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2" sheetId="1" r:id="rId1"/>
    <sheet name="Sheet2" sheetId="2" r:id="rId2"/>
  </sheets>
  <definedNames>
    <definedName name="_xlnm.Print_Area" localSheetId="0">'T-11.2'!$A$1:$N$23</definedName>
  </definedNames>
  <calcPr calcId="124519"/>
</workbook>
</file>

<file path=xl/calcChain.xml><?xml version="1.0" encoding="utf-8"?>
<calcChain xmlns="http://schemas.openxmlformats.org/spreadsheetml/2006/main">
  <c r="J19" i="1"/>
  <c r="J16"/>
  <c r="I16"/>
  <c r="J15"/>
  <c r="I14"/>
  <c r="J11"/>
  <c r="I11"/>
  <c r="J10"/>
  <c r="I10"/>
  <c r="J9"/>
  <c r="I9"/>
  <c r="J8"/>
  <c r="I8"/>
  <c r="I6"/>
</calcChain>
</file>

<file path=xl/sharedStrings.xml><?xml version="1.0" encoding="utf-8"?>
<sst xmlns="http://schemas.openxmlformats.org/spreadsheetml/2006/main" count="89" uniqueCount="52">
  <si>
    <t>ตาราง</t>
  </si>
  <si>
    <t>ปริมาณการจำหน่ายน้ำมันเชื้อเพลิง จำแนกตามชนิดของน้ำมันเชื้อเพลิง พ.ศ. 2555 - 2557</t>
  </si>
  <si>
    <t>Table</t>
  </si>
  <si>
    <t>Quantity of Gasoline Sold by Type of Gasoline: 2012 - 2014</t>
  </si>
  <si>
    <t>(พันลิตร  Thousand litre)</t>
  </si>
  <si>
    <t>ชนิดของน้ำมันเชื้อเพลิง</t>
  </si>
  <si>
    <t>2555</t>
  </si>
  <si>
    <t>2556</t>
  </si>
  <si>
    <t>2557</t>
  </si>
  <si>
    <t>อัตราการเปลี่ยนแปลง (Precentage change)</t>
  </si>
  <si>
    <t>Type of Gasoline</t>
  </si>
  <si>
    <t>(2012)</t>
  </si>
  <si>
    <t>(2013)</t>
  </si>
  <si>
    <t>(2014)</t>
  </si>
  <si>
    <t>2555 (2012)</t>
  </si>
  <si>
    <t>2556 (2013)</t>
  </si>
  <si>
    <t>2557 (2014)</t>
  </si>
  <si>
    <t xml:space="preserve"> </t>
  </si>
  <si>
    <t>เบนซิน ออกเทน 91</t>
  </si>
  <si>
    <t>-</t>
  </si>
  <si>
    <t xml:space="preserve"> -</t>
  </si>
  <si>
    <t>Unleaded gasoline research octane number 91</t>
  </si>
  <si>
    <t>เบนซิน ออกเทน 95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</si>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</sst>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5" fillId="0" borderId="2" xfId="0" quotePrefix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5" fillId="0" borderId="7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4" fontId="5" fillId="0" borderId="9" xfId="2" applyNumberFormat="1" applyFont="1" applyBorder="1" applyAlignment="1">
      <alignment horizontal="right" wrapText="1"/>
    </xf>
    <xf numFmtId="43" fontId="5" fillId="0" borderId="9" xfId="1" applyNumberFormat="1" applyFont="1" applyBorder="1" applyAlignment="1">
      <alignment horizontal="right" wrapText="1"/>
    </xf>
    <xf numFmtId="43" fontId="6" fillId="0" borderId="9" xfId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2" fontId="5" fillId="0" borderId="10" xfId="2" applyNumberFormat="1" applyFont="1" applyBorder="1" applyAlignment="1">
      <alignment horizontal="right" wrapText="1"/>
    </xf>
    <xf numFmtId="2" fontId="5" fillId="0" borderId="9" xfId="2" applyNumberFormat="1" applyFont="1" applyBorder="1" applyAlignment="1">
      <alignment horizontal="right" wrapText="1"/>
    </xf>
    <xf numFmtId="0" fontId="6" fillId="0" borderId="9" xfId="0" applyFont="1" applyBorder="1"/>
    <xf numFmtId="4" fontId="5" fillId="0" borderId="9" xfId="0" applyNumberFormat="1" applyFont="1" applyBorder="1" applyAlignment="1">
      <alignment horizontal="right" wrapText="1"/>
    </xf>
    <xf numFmtId="43" fontId="6" fillId="0" borderId="9" xfId="1" applyFont="1" applyBorder="1" applyAlignment="1"/>
    <xf numFmtId="0" fontId="6" fillId="0" borderId="8" xfId="0" applyFont="1" applyBorder="1"/>
    <xf numFmtId="4" fontId="5" fillId="0" borderId="10" xfId="2" applyNumberFormat="1" applyFont="1" applyBorder="1" applyAlignment="1">
      <alignment horizontal="right" wrapText="1"/>
    </xf>
    <xf numFmtId="4" fontId="5" fillId="0" borderId="0" xfId="0" applyNumberFormat="1" applyFont="1" applyBorder="1" applyAlignment="1">
      <alignment horizontal="right" wrapText="1"/>
    </xf>
    <xf numFmtId="4" fontId="5" fillId="0" borderId="0" xfId="0" quotePrefix="1" applyNumberFormat="1" applyFont="1" applyBorder="1" applyAlignment="1">
      <alignment horizontal="right" wrapText="1"/>
    </xf>
    <xf numFmtId="0" fontId="5" fillId="0" borderId="10" xfId="2" applyNumberFormat="1" applyFont="1" applyBorder="1" applyAlignment="1">
      <alignment horizontal="right" wrapText="1"/>
    </xf>
    <xf numFmtId="43" fontId="6" fillId="0" borderId="9" xfId="1" applyFont="1" applyBorder="1" applyAlignment="1">
      <alignment horizontal="left"/>
    </xf>
    <xf numFmtId="0" fontId="6" fillId="0" borderId="6" xfId="0" applyFont="1" applyBorder="1"/>
    <xf numFmtId="0" fontId="6" fillId="0" borderId="11" xfId="0" applyFont="1" applyBorder="1"/>
    <xf numFmtId="4" fontId="5" fillId="0" borderId="12" xfId="2" applyNumberFormat="1" applyFont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3" fontId="6" fillId="0" borderId="7" xfId="1" applyFont="1" applyBorder="1" applyAlignment="1"/>
    <xf numFmtId="2" fontId="6" fillId="0" borderId="7" xfId="0" applyNumberFormat="1" applyFont="1" applyBorder="1" applyAlignment="1">
      <alignment horizontal="right"/>
    </xf>
    <xf numFmtId="2" fontId="5" fillId="0" borderId="7" xfId="2" applyNumberFormat="1" applyFont="1" applyBorder="1" applyAlignment="1">
      <alignment horizontal="right" wrapText="1"/>
    </xf>
    <xf numFmtId="2" fontId="5" fillId="0" borderId="12" xfId="2" applyNumberFormat="1" applyFont="1" applyBorder="1" applyAlignment="1">
      <alignment horizontal="right" wrapText="1"/>
    </xf>
    <xf numFmtId="0" fontId="6" fillId="0" borderId="7" xfId="0" applyFont="1" applyBorder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01025" y="53149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658475" y="314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201025" y="50101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>
      <selection activeCell="I11" sqref="I11"/>
    </sheetView>
  </sheetViews>
  <sheetFormatPr defaultRowHeight="21.75"/>
  <cols>
    <col min="1" max="1" width="1.7109375" style="41" customWidth="1"/>
    <col min="2" max="2" width="6" style="41" customWidth="1"/>
    <col min="3" max="3" width="5.42578125" style="41" customWidth="1"/>
    <col min="4" max="4" width="10.7109375" style="41" customWidth="1"/>
    <col min="5" max="10" width="12.85546875" style="41" customWidth="1"/>
    <col min="11" max="11" width="1.140625" style="41" customWidth="1"/>
    <col min="12" max="12" width="37.42578125" style="41" customWidth="1"/>
    <col min="13" max="13" width="4" style="6" customWidth="1"/>
    <col min="14" max="14" width="5" style="6" customWidth="1"/>
    <col min="15" max="16384" width="9.140625" style="6"/>
  </cols>
  <sheetData>
    <row r="1" spans="1:16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6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</row>
    <row r="3" spans="1:16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6" s="10" customFormat="1" ht="22.5" customHeight="1">
      <c r="A4" s="43" t="s">
        <v>5</v>
      </c>
      <c r="B4" s="44"/>
      <c r="C4" s="44"/>
      <c r="D4" s="44"/>
      <c r="E4" s="8" t="s">
        <v>6</v>
      </c>
      <c r="F4" s="8" t="s">
        <v>7</v>
      </c>
      <c r="G4" s="8" t="s">
        <v>8</v>
      </c>
      <c r="H4" s="46" t="s">
        <v>9</v>
      </c>
      <c r="I4" s="47"/>
      <c r="J4" s="48"/>
      <c r="K4" s="9"/>
      <c r="L4" s="43" t="s">
        <v>10</v>
      </c>
    </row>
    <row r="5" spans="1:16" s="10" customFormat="1" ht="22.5" customHeight="1">
      <c r="A5" s="45"/>
      <c r="B5" s="45"/>
      <c r="C5" s="45"/>
      <c r="D5" s="45"/>
      <c r="E5" s="11" t="s">
        <v>11</v>
      </c>
      <c r="F5" s="11" t="s">
        <v>12</v>
      </c>
      <c r="G5" s="11" t="s">
        <v>13</v>
      </c>
      <c r="H5" s="12" t="s">
        <v>14</v>
      </c>
      <c r="I5" s="12" t="s">
        <v>15</v>
      </c>
      <c r="J5" s="12" t="s">
        <v>16</v>
      </c>
      <c r="K5" s="13"/>
      <c r="L5" s="49"/>
      <c r="P5" s="10" t="s">
        <v>17</v>
      </c>
    </row>
    <row r="6" spans="1:16" s="10" customFormat="1" ht="24" customHeight="1">
      <c r="A6" s="14"/>
      <c r="B6" s="15" t="s">
        <v>18</v>
      </c>
      <c r="C6" s="14"/>
      <c r="D6" s="16"/>
      <c r="E6" s="17">
        <v>7161.11</v>
      </c>
      <c r="F6" s="18">
        <v>278.64</v>
      </c>
      <c r="G6" s="19" t="s">
        <v>19</v>
      </c>
      <c r="H6" s="20">
        <v>2.2393514803847867</v>
      </c>
      <c r="I6" s="21">
        <f>(F6-E6)*100/E6</f>
        <v>-96.108983104574563</v>
      </c>
      <c r="J6" s="22" t="s">
        <v>20</v>
      </c>
      <c r="K6" s="23"/>
      <c r="L6" s="15" t="s">
        <v>21</v>
      </c>
    </row>
    <row r="7" spans="1:16" s="10" customFormat="1" ht="24" customHeight="1">
      <c r="A7" s="14"/>
      <c r="B7" s="15" t="s">
        <v>22</v>
      </c>
      <c r="C7" s="14"/>
      <c r="D7" s="16"/>
      <c r="E7" s="17" t="s">
        <v>19</v>
      </c>
      <c r="F7" s="24" t="s">
        <v>20</v>
      </c>
      <c r="G7" s="25">
        <v>582</v>
      </c>
      <c r="H7" s="20" t="s">
        <v>20</v>
      </c>
      <c r="I7" s="22" t="s">
        <v>20</v>
      </c>
      <c r="J7" s="22" t="s">
        <v>20</v>
      </c>
      <c r="K7" s="23"/>
      <c r="L7" s="15" t="s">
        <v>23</v>
      </c>
    </row>
    <row r="8" spans="1:16" s="10" customFormat="1" ht="24" customHeight="1">
      <c r="B8" s="10" t="s">
        <v>24</v>
      </c>
      <c r="D8" s="26"/>
      <c r="E8" s="17">
        <v>792.75</v>
      </c>
      <c r="F8" s="24">
        <v>2364.54</v>
      </c>
      <c r="G8" s="25">
        <v>3589</v>
      </c>
      <c r="H8" s="20">
        <v>95.663441603317196</v>
      </c>
      <c r="I8" s="21">
        <f t="shared" ref="I8:I16" si="0">(F8-E8)*100/E8</f>
        <v>198.27057710501418</v>
      </c>
      <c r="J8" s="21">
        <f>(G8-F8)*100/F8</f>
        <v>51.784279394723711</v>
      </c>
      <c r="K8" s="23"/>
      <c r="L8" s="10" t="s">
        <v>25</v>
      </c>
    </row>
    <row r="9" spans="1:16" s="10" customFormat="1" ht="24" customHeight="1">
      <c r="B9" s="10" t="s">
        <v>26</v>
      </c>
      <c r="D9" s="26"/>
      <c r="E9" s="17">
        <v>27</v>
      </c>
      <c r="F9" s="24">
        <v>63.25</v>
      </c>
      <c r="G9" s="25">
        <v>498</v>
      </c>
      <c r="H9" s="20" t="s">
        <v>20</v>
      </c>
      <c r="I9" s="21">
        <f t="shared" si="0"/>
        <v>134.25925925925927</v>
      </c>
      <c r="J9" s="21">
        <f>(G9-F9)*100/F9</f>
        <v>687.3517786561265</v>
      </c>
      <c r="K9" s="23"/>
      <c r="L9" s="10" t="s">
        <v>27</v>
      </c>
    </row>
    <row r="10" spans="1:16" s="10" customFormat="1" ht="24" customHeight="1">
      <c r="B10" s="10" t="s">
        <v>28</v>
      </c>
      <c r="D10" s="26"/>
      <c r="E10" s="17">
        <v>3807.28</v>
      </c>
      <c r="F10" s="24">
        <v>6285.35</v>
      </c>
      <c r="G10" s="25">
        <v>7543</v>
      </c>
      <c r="H10" s="20">
        <v>-6.3321409416777703</v>
      </c>
      <c r="I10" s="21">
        <f t="shared" si="0"/>
        <v>65.087674140068501</v>
      </c>
      <c r="J10" s="21">
        <f>(G10-F10)*100/F10</f>
        <v>20.009227807520656</v>
      </c>
      <c r="K10" s="23"/>
      <c r="L10" s="10" t="s">
        <v>29</v>
      </c>
    </row>
    <row r="11" spans="1:16" s="10" customFormat="1" ht="24" customHeight="1">
      <c r="B11" s="10" t="s">
        <v>30</v>
      </c>
      <c r="D11" s="26"/>
      <c r="E11" s="27">
        <v>2472.9699999999998</v>
      </c>
      <c r="F11" s="28">
        <v>6017.11</v>
      </c>
      <c r="G11" s="25">
        <v>6042</v>
      </c>
      <c r="H11" s="20">
        <v>-19.100972893753731</v>
      </c>
      <c r="I11" s="21">
        <f t="shared" si="0"/>
        <v>143.31512311107699</v>
      </c>
      <c r="J11" s="21">
        <f>(G11-F11)*100/F11</f>
        <v>0.41365373077773765</v>
      </c>
      <c r="K11" s="23"/>
      <c r="L11" s="10" t="s">
        <v>31</v>
      </c>
    </row>
    <row r="12" spans="1:16" s="10" customFormat="1" ht="24" customHeight="1">
      <c r="B12" s="10" t="s">
        <v>32</v>
      </c>
      <c r="D12" s="26"/>
      <c r="E12" s="27" t="s">
        <v>20</v>
      </c>
      <c r="F12" s="29" t="s">
        <v>19</v>
      </c>
      <c r="G12" s="19" t="s">
        <v>19</v>
      </c>
      <c r="H12" s="20" t="s">
        <v>20</v>
      </c>
      <c r="I12" s="22" t="s">
        <v>20</v>
      </c>
      <c r="J12" s="22" t="s">
        <v>20</v>
      </c>
      <c r="K12" s="23"/>
      <c r="L12" s="10" t="s">
        <v>33</v>
      </c>
    </row>
    <row r="13" spans="1:16" s="10" customFormat="1" ht="24" customHeight="1">
      <c r="B13" s="10" t="s">
        <v>34</v>
      </c>
      <c r="D13" s="26"/>
      <c r="E13" s="27" t="s">
        <v>20</v>
      </c>
      <c r="F13" s="28" t="s">
        <v>20</v>
      </c>
      <c r="G13" s="25">
        <v>45821</v>
      </c>
      <c r="H13" s="20" t="s">
        <v>20</v>
      </c>
      <c r="I13" s="22" t="s">
        <v>20</v>
      </c>
      <c r="J13" s="21" t="s">
        <v>19</v>
      </c>
      <c r="K13" s="23"/>
      <c r="L13" s="10" t="s">
        <v>35</v>
      </c>
    </row>
    <row r="14" spans="1:16" s="10" customFormat="1" ht="24" customHeight="1">
      <c r="B14" s="10" t="s">
        <v>36</v>
      </c>
      <c r="D14" s="26"/>
      <c r="E14" s="27">
        <v>38482.1</v>
      </c>
      <c r="F14" s="29">
        <v>40532.300000000003</v>
      </c>
      <c r="G14" s="19" t="s">
        <v>19</v>
      </c>
      <c r="H14" s="20">
        <v>3.49722458075557</v>
      </c>
      <c r="I14" s="21">
        <f t="shared" si="0"/>
        <v>5.3276718266414891</v>
      </c>
      <c r="J14" s="21" t="s">
        <v>19</v>
      </c>
      <c r="K14" s="23"/>
      <c r="L14" s="10" t="s">
        <v>37</v>
      </c>
    </row>
    <row r="15" spans="1:16" s="10" customFormat="1" ht="24" customHeight="1">
      <c r="B15" s="10" t="s">
        <v>38</v>
      </c>
      <c r="D15" s="26"/>
      <c r="E15" s="27" t="s">
        <v>20</v>
      </c>
      <c r="F15" s="28">
        <v>60</v>
      </c>
      <c r="G15" s="25">
        <v>300</v>
      </c>
      <c r="H15" s="20" t="s">
        <v>20</v>
      </c>
      <c r="I15" s="22" t="s">
        <v>20</v>
      </c>
      <c r="J15" s="30">
        <f>(G15-F15)*100/F15</f>
        <v>400</v>
      </c>
      <c r="K15" s="23"/>
      <c r="L15" s="6" t="s">
        <v>39</v>
      </c>
    </row>
    <row r="16" spans="1:16" s="10" customFormat="1" ht="24" customHeight="1">
      <c r="B16" s="10" t="s">
        <v>40</v>
      </c>
      <c r="D16" s="26"/>
      <c r="E16" s="27">
        <v>5626.52</v>
      </c>
      <c r="F16" s="28">
        <v>9272.5</v>
      </c>
      <c r="G16" s="31">
        <v>10992</v>
      </c>
      <c r="H16" s="20">
        <v>34.963815481744646</v>
      </c>
      <c r="I16" s="21">
        <f t="shared" si="0"/>
        <v>64.799911846043358</v>
      </c>
      <c r="J16" s="21">
        <f>(G16-F16)*100/F16</f>
        <v>18.544081962793207</v>
      </c>
      <c r="K16" s="23"/>
      <c r="L16" s="10" t="s">
        <v>41</v>
      </c>
    </row>
    <row r="17" spans="1:12" s="10" customFormat="1" ht="24" customHeight="1">
      <c r="B17" s="10" t="s">
        <v>42</v>
      </c>
      <c r="D17" s="26"/>
      <c r="E17" s="27" t="s">
        <v>20</v>
      </c>
      <c r="F17" s="29" t="s">
        <v>19</v>
      </c>
      <c r="G17" s="19" t="s">
        <v>19</v>
      </c>
      <c r="H17" s="20" t="s">
        <v>20</v>
      </c>
      <c r="I17" s="22" t="s">
        <v>20</v>
      </c>
      <c r="J17" s="22" t="s">
        <v>20</v>
      </c>
      <c r="K17" s="23"/>
      <c r="L17" s="10" t="s">
        <v>43</v>
      </c>
    </row>
    <row r="18" spans="1:12" s="10" customFormat="1" ht="24" customHeight="1">
      <c r="B18" s="10" t="s">
        <v>44</v>
      </c>
      <c r="D18" s="26"/>
      <c r="E18" s="27" t="s">
        <v>20</v>
      </c>
      <c r="F18" s="29" t="s">
        <v>19</v>
      </c>
      <c r="G18" s="19" t="s">
        <v>19</v>
      </c>
      <c r="H18" s="20" t="s">
        <v>20</v>
      </c>
      <c r="I18" s="22" t="s">
        <v>20</v>
      </c>
      <c r="J18" s="22" t="s">
        <v>20</v>
      </c>
      <c r="K18" s="23"/>
      <c r="L18" s="10" t="s">
        <v>45</v>
      </c>
    </row>
    <row r="19" spans="1:12" s="10" customFormat="1" ht="24" customHeight="1">
      <c r="A19" s="32"/>
      <c r="B19" s="32" t="s">
        <v>46</v>
      </c>
      <c r="C19" s="32"/>
      <c r="D19" s="33"/>
      <c r="E19" s="34" t="s">
        <v>20</v>
      </c>
      <c r="F19" s="35">
        <v>2828</v>
      </c>
      <c r="G19" s="36">
        <v>5840</v>
      </c>
      <c r="H19" s="37" t="s">
        <v>20</v>
      </c>
      <c r="I19" s="38" t="s">
        <v>20</v>
      </c>
      <c r="J19" s="39">
        <f>(G19-F19)*100/F19</f>
        <v>106.5063649222065</v>
      </c>
      <c r="K19" s="40"/>
      <c r="L19" s="32" t="s">
        <v>47</v>
      </c>
    </row>
    <row r="20" spans="1:12" ht="21.95" customHeight="1">
      <c r="C20" s="10" t="s">
        <v>48</v>
      </c>
      <c r="H20" s="10"/>
    </row>
    <row r="21" spans="1:12" ht="21.95" customHeight="1">
      <c r="C21" s="10" t="s">
        <v>49</v>
      </c>
      <c r="H21" s="42"/>
    </row>
    <row r="22" spans="1:12" ht="21.95" customHeight="1">
      <c r="C22" s="42" t="s">
        <v>50</v>
      </c>
    </row>
    <row r="23" spans="1:12" ht="21.95" customHeight="1">
      <c r="B23" s="42" t="s">
        <v>51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T-11.2</vt:lpstr>
      <vt:lpstr>Sheet2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2011-05-28T02:36:53Z</dcterms:created>
  <dcterms:modified xsi:type="dcterms:W3CDTF">2011-05-28T06:44:11Z</dcterms:modified>
</cp:coreProperties>
</file>