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D27" i="1" s="1"/>
  <c r="B11" i="1"/>
  <c r="B27" i="1" s="1"/>
  <c r="C23" i="1"/>
  <c r="D23" i="1"/>
  <c r="C24" i="1"/>
  <c r="D24" i="1"/>
  <c r="C25" i="1"/>
  <c r="D25" i="1"/>
  <c r="C26" i="1"/>
  <c r="D26" i="1"/>
  <c r="C27" i="1"/>
  <c r="C28" i="1"/>
  <c r="D28" i="1"/>
  <c r="C29" i="1"/>
  <c r="D29" i="1"/>
  <c r="C31" i="1"/>
  <c r="C32" i="1"/>
  <c r="D32" i="1"/>
  <c r="C33" i="1"/>
  <c r="D33" i="1"/>
  <c r="D34" i="1"/>
  <c r="C36" i="1"/>
  <c r="D36" i="1"/>
  <c r="B36" i="1"/>
  <c r="B33" i="1"/>
  <c r="B32" i="1"/>
  <c r="B31" i="1"/>
  <c r="B29" i="1"/>
  <c r="B28" i="1"/>
  <c r="B26" i="1"/>
  <c r="B24" i="1"/>
  <c r="B23" i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<sst xmlns="http://schemas.openxmlformats.org/spreadsheetml/2006/main" count="50" uniqueCount="24">
  <si>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</si>
  <si>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</si>
  <si>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</si>
  <si>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</si>
  <si>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</si>
  <si>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</si>
  <si>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</si>
  <si>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</si>
  <si>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</si>
  <si>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</si>
  <si>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</si>
  <si>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</si>
  <si>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</si>
  <si>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</si>
  <si>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</si>
  <si>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</si>
  <si>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</si>
  <si>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</si>
  <si>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</si>
  <si>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</si>
  <si>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</si>
  <si>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</si>
  <si>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ไตรมาสที่ 4 (ตุลาคม - ธันวาคม) พ.ศ. 2556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</si>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</sst>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38" sqref="C38"/>
    </sheetView>
  </sheetViews>
  <sheetFormatPr defaultRowHeight="21" x14ac:dyDescent="0.35"/>
  <cols>
    <col min="1" max="1" width="27.75" style="1" customWidth="1"/>
    <col min="2" max="4" width="16.5" style="1" customWidth="1"/>
    <col min="5" max="16384" width="9" style="1"/>
  </cols>
  <sheetData>
    <row r="1" spans="1:4" x14ac:dyDescent="0.35">
      <c r="A1" s="8" t="s">
        <v>21</v>
      </c>
    </row>
    <row r="2" spans="1:4" x14ac:dyDescent="0.35">
      <c r="A2" s="9" t="s">
        <v>22</v>
      </c>
    </row>
    <row r="3" spans="1:4" ht="11.25" customHeight="1" x14ac:dyDescent="0.35"/>
    <row r="4" spans="1:4" s="7" customFormat="1" ht="27" customHeigh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B5" s="15" t="s">
        <v>4</v>
      </c>
      <c r="C5" s="15"/>
      <c r="D5" s="15"/>
    </row>
    <row r="6" spans="1:4" x14ac:dyDescent="0.35">
      <c r="A6" s="3" t="s">
        <v>5</v>
      </c>
      <c r="B6" s="12">
        <v>1339176</v>
      </c>
      <c r="C6" s="12">
        <v>666213</v>
      </c>
      <c r="D6" s="12">
        <v>672963</v>
      </c>
    </row>
    <row r="7" spans="1:4" x14ac:dyDescent="0.35">
      <c r="A7" s="1" t="s">
        <v>6</v>
      </c>
      <c r="B7" s="13">
        <v>45548.53</v>
      </c>
      <c r="C7" s="13">
        <v>10080.549999999999</v>
      </c>
      <c r="D7" s="13">
        <v>35467.99</v>
      </c>
    </row>
    <row r="8" spans="1:4" x14ac:dyDescent="0.35">
      <c r="A8" s="1" t="s">
        <v>7</v>
      </c>
      <c r="B8" s="13">
        <v>425691.5</v>
      </c>
      <c r="C8" s="13">
        <v>189225.57</v>
      </c>
      <c r="D8" s="13">
        <v>236465.93</v>
      </c>
    </row>
    <row r="9" spans="1:4" x14ac:dyDescent="0.35">
      <c r="A9" s="1" t="s">
        <v>8</v>
      </c>
      <c r="B9" s="13">
        <v>327500.23</v>
      </c>
      <c r="C9" s="13">
        <v>172742.9</v>
      </c>
      <c r="D9" s="13">
        <v>154757.32999999999</v>
      </c>
    </row>
    <row r="10" spans="1:4" x14ac:dyDescent="0.35">
      <c r="A10" s="1" t="s">
        <v>9</v>
      </c>
      <c r="B10" s="13">
        <v>247515.6</v>
      </c>
      <c r="C10" s="13">
        <v>137784.87</v>
      </c>
      <c r="D10" s="13">
        <v>109730.73</v>
      </c>
    </row>
    <row r="11" spans="1:4" x14ac:dyDescent="0.35">
      <c r="A11" s="1" t="s">
        <v>10</v>
      </c>
      <c r="B11" s="14">
        <f>SUM(B12:B14)</f>
        <v>200331.59</v>
      </c>
      <c r="C11" s="14">
        <f t="shared" ref="C11:D11" si="0">SUM(C12:C14)</f>
        <v>111997.89</v>
      </c>
      <c r="D11" s="14">
        <f t="shared" si="0"/>
        <v>88333.700000000012</v>
      </c>
    </row>
    <row r="12" spans="1:4" x14ac:dyDescent="0.35">
      <c r="A12" s="2" t="s">
        <v>11</v>
      </c>
      <c r="B12" s="13">
        <v>194027.19</v>
      </c>
      <c r="C12" s="13">
        <v>108017.2</v>
      </c>
      <c r="D12" s="13">
        <v>86009.99</v>
      </c>
    </row>
    <row r="13" spans="1:4" x14ac:dyDescent="0.35">
      <c r="A13" s="2" t="s">
        <v>12</v>
      </c>
      <c r="B13" s="13">
        <v>6304.4</v>
      </c>
      <c r="C13" s="13">
        <v>3980.69</v>
      </c>
      <c r="D13" s="13">
        <v>2323.71</v>
      </c>
    </row>
    <row r="14" spans="1:4" x14ac:dyDescent="0.35">
      <c r="A14" s="2" t="s">
        <v>13</v>
      </c>
      <c r="B14" s="13" t="s">
        <v>23</v>
      </c>
      <c r="C14" s="13" t="s">
        <v>23</v>
      </c>
      <c r="D14" s="13" t="s">
        <v>23</v>
      </c>
    </row>
    <row r="15" spans="1:4" x14ac:dyDescent="0.35">
      <c r="A15" s="1" t="s">
        <v>14</v>
      </c>
      <c r="B15" s="14">
        <f>SUM(B16:B18)</f>
        <v>91672.180000000008</v>
      </c>
      <c r="C15" s="14">
        <f t="shared" ref="C15:D15" si="1">SUM(C16:C18)</f>
        <v>43643.710000000006</v>
      </c>
      <c r="D15" s="14">
        <f t="shared" si="1"/>
        <v>48028.46</v>
      </c>
    </row>
    <row r="16" spans="1:4" x14ac:dyDescent="0.35">
      <c r="A16" s="4" t="s">
        <v>15</v>
      </c>
      <c r="B16" s="13">
        <v>43882.04</v>
      </c>
      <c r="C16" s="13">
        <v>24240.43</v>
      </c>
      <c r="D16" s="13">
        <v>19641.61</v>
      </c>
    </row>
    <row r="17" spans="1:4" x14ac:dyDescent="0.35">
      <c r="A17" s="4" t="s">
        <v>16</v>
      </c>
      <c r="B17" s="13">
        <v>25687.95</v>
      </c>
      <c r="C17" s="13">
        <v>13129.12</v>
      </c>
      <c r="D17" s="13">
        <v>12558.82</v>
      </c>
    </row>
    <row r="18" spans="1:4" x14ac:dyDescent="0.35">
      <c r="A18" s="4" t="s">
        <v>19</v>
      </c>
      <c r="B18" s="13">
        <v>22102.19</v>
      </c>
      <c r="C18" s="13">
        <v>6274.16</v>
      </c>
      <c r="D18" s="13">
        <v>15828.03</v>
      </c>
    </row>
    <row r="19" spans="1:4" x14ac:dyDescent="0.35">
      <c r="A19" s="1" t="s">
        <v>17</v>
      </c>
      <c r="B19" s="13" t="s">
        <v>23</v>
      </c>
      <c r="C19" s="13" t="s">
        <v>23</v>
      </c>
      <c r="D19" s="13" t="s">
        <v>23</v>
      </c>
    </row>
    <row r="20" spans="1:4" x14ac:dyDescent="0.35">
      <c r="A20" s="1" t="s">
        <v>18</v>
      </c>
      <c r="B20" s="13">
        <v>916.38</v>
      </c>
      <c r="C20" s="13">
        <v>737.52</v>
      </c>
      <c r="D20" s="13">
        <v>178.85</v>
      </c>
    </row>
    <row r="21" spans="1:4" x14ac:dyDescent="0.35">
      <c r="B21" s="16" t="s">
        <v>20</v>
      </c>
      <c r="C21" s="16"/>
      <c r="D21" s="16"/>
    </row>
    <row r="22" spans="1:4" x14ac:dyDescent="0.35">
      <c r="A22" s="3" t="s">
        <v>5</v>
      </c>
      <c r="B22" s="10">
        <v>100</v>
      </c>
      <c r="C22" s="10">
        <v>100</v>
      </c>
      <c r="D22" s="10">
        <v>100</v>
      </c>
    </row>
    <row r="23" spans="1:4" x14ac:dyDescent="0.35">
      <c r="A23" s="1" t="s">
        <v>6</v>
      </c>
      <c r="B23" s="11">
        <f>B7*100/B6</f>
        <v>3.4012355358817663</v>
      </c>
      <c r="C23" s="11">
        <f t="shared" ref="C23:D23" si="2">C7*100/C6</f>
        <v>1.513112172833613</v>
      </c>
      <c r="D23" s="11">
        <f t="shared" si="2"/>
        <v>5.270421999426417</v>
      </c>
    </row>
    <row r="24" spans="1:4" x14ac:dyDescent="0.35">
      <c r="A24" s="1" t="s">
        <v>7</v>
      </c>
      <c r="B24" s="11">
        <f>B8*100/B6</f>
        <v>31.787569371016207</v>
      </c>
      <c r="C24" s="11">
        <f t="shared" ref="C24:D24" si="3">C8*100/C6</f>
        <v>28.403163853001967</v>
      </c>
      <c r="D24" s="11">
        <f t="shared" si="3"/>
        <v>35.138028390862502</v>
      </c>
    </row>
    <row r="25" spans="1:4" x14ac:dyDescent="0.35">
      <c r="A25" s="1" t="s">
        <v>8</v>
      </c>
      <c r="B25" s="11">
        <v>24.4</v>
      </c>
      <c r="C25" s="11">
        <f t="shared" ref="C25:D25" si="4">C9*100/C6</f>
        <v>25.929079738762226</v>
      </c>
      <c r="D25" s="11">
        <f t="shared" si="4"/>
        <v>22.996409906636767</v>
      </c>
    </row>
    <row r="26" spans="1:4" x14ac:dyDescent="0.35">
      <c r="A26" s="1" t="s">
        <v>9</v>
      </c>
      <c r="B26" s="11">
        <f>B10*100/B6</f>
        <v>18.482678901055575</v>
      </c>
      <c r="C26" s="11">
        <f t="shared" ref="C26:D26" si="5">C10*100/C6</f>
        <v>20.681804467940434</v>
      </c>
      <c r="D26" s="11">
        <f t="shared" si="5"/>
        <v>16.305611155442424</v>
      </c>
    </row>
    <row r="27" spans="1:4" x14ac:dyDescent="0.35">
      <c r="A27" s="1" t="s">
        <v>10</v>
      </c>
      <c r="B27" s="11">
        <f>B11*100/B6</f>
        <v>14.959317520624623</v>
      </c>
      <c r="C27" s="11">
        <f t="shared" ref="C27:D27" si="6">C11*100/C6</f>
        <v>16.811123469521011</v>
      </c>
      <c r="D27" s="11">
        <f t="shared" si="6"/>
        <v>13.126085683759735</v>
      </c>
    </row>
    <row r="28" spans="1:4" x14ac:dyDescent="0.35">
      <c r="A28" s="2" t="s">
        <v>11</v>
      </c>
      <c r="B28" s="11">
        <f>B12*100/B6</f>
        <v>14.488550422050574</v>
      </c>
      <c r="C28" s="11">
        <f t="shared" ref="C28:D28" si="7">C12*100/C6</f>
        <v>16.21361336389413</v>
      </c>
      <c r="D28" s="11">
        <f t="shared" si="7"/>
        <v>12.780790325768281</v>
      </c>
    </row>
    <row r="29" spans="1:4" x14ac:dyDescent="0.35">
      <c r="A29" s="2" t="s">
        <v>12</v>
      </c>
      <c r="B29" s="11">
        <f>B13*100/B6</f>
        <v>0.47076709857404853</v>
      </c>
      <c r="C29" s="11">
        <f t="shared" ref="C29:D29" si="8">C13*100/C6</f>
        <v>0.59751010562687912</v>
      </c>
      <c r="D29" s="11">
        <f t="shared" si="8"/>
        <v>0.34529535799144973</v>
      </c>
    </row>
    <row r="30" spans="1:4" x14ac:dyDescent="0.35">
      <c r="A30" s="2" t="s">
        <v>13</v>
      </c>
      <c r="B30" s="11" t="s">
        <v>23</v>
      </c>
      <c r="C30" s="11" t="s">
        <v>23</v>
      </c>
      <c r="D30" s="11" t="s">
        <v>23</v>
      </c>
    </row>
    <row r="31" spans="1:4" x14ac:dyDescent="0.35">
      <c r="A31" s="1" t="s">
        <v>14</v>
      </c>
      <c r="B31" s="11">
        <f>B15*100/B6</f>
        <v>6.84541688321774</v>
      </c>
      <c r="C31" s="11">
        <f t="shared" ref="C31:D31" si="9">C15*100/C6</f>
        <v>6.5510144653436679</v>
      </c>
      <c r="D31" s="11">
        <v>7.2</v>
      </c>
    </row>
    <row r="32" spans="1:4" x14ac:dyDescent="0.35">
      <c r="A32" s="4" t="s">
        <v>15</v>
      </c>
      <c r="B32" s="11">
        <f>B16*100/B6</f>
        <v>3.2767940883050475</v>
      </c>
      <c r="C32" s="11">
        <f t="shared" ref="C32:D32" si="10">C16*100/C6</f>
        <v>3.6385405268285069</v>
      </c>
      <c r="D32" s="11">
        <f t="shared" si="10"/>
        <v>2.918676063914361</v>
      </c>
    </row>
    <row r="33" spans="1:4" x14ac:dyDescent="0.35">
      <c r="A33" s="4" t="s">
        <v>16</v>
      </c>
      <c r="B33" s="11">
        <f>B17*100/B6</f>
        <v>1.9181907381852721</v>
      </c>
      <c r="C33" s="11">
        <f t="shared" ref="C33:D33" si="11">C17*100/C6</f>
        <v>1.9707090675204477</v>
      </c>
      <c r="D33" s="11">
        <f t="shared" si="11"/>
        <v>1.8661976958614366</v>
      </c>
    </row>
    <row r="34" spans="1:4" x14ac:dyDescent="0.35">
      <c r="A34" s="4" t="s">
        <v>19</v>
      </c>
      <c r="B34" s="11">
        <v>1.6</v>
      </c>
      <c r="C34" s="11">
        <v>1</v>
      </c>
      <c r="D34" s="11">
        <f t="shared" ref="C34:D34" si="12">D18*100/D6</f>
        <v>2.3519911198684027</v>
      </c>
    </row>
    <row r="35" spans="1:4" x14ac:dyDescent="0.35">
      <c r="A35" s="1" t="s">
        <v>17</v>
      </c>
      <c r="B35" s="11" t="s">
        <v>23</v>
      </c>
      <c r="C35" s="11" t="s">
        <v>23</v>
      </c>
      <c r="D35" s="11" t="s">
        <v>23</v>
      </c>
    </row>
    <row r="36" spans="1:4" x14ac:dyDescent="0.35">
      <c r="A36" s="1" t="s">
        <v>18</v>
      </c>
      <c r="B36" s="11">
        <f>B20*100/B6</f>
        <v>6.8428645674653663E-2</v>
      </c>
      <c r="C36" s="11">
        <f t="shared" ref="C36:D36" si="13">C20*100/C6</f>
        <v>0.11070333361852741</v>
      </c>
      <c r="D36" s="11">
        <f t="shared" si="13"/>
        <v>2.6576498262163E-2</v>
      </c>
    </row>
    <row r="37" spans="1:4" ht="6" customHeight="1" x14ac:dyDescent="0.35">
      <c r="A37" s="6"/>
      <c r="B37" s="6"/>
      <c r="C37" s="6"/>
      <c r="D37" s="6"/>
    </row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2014-06-01T11:20:35Z</cp:lastPrinted>
  <dcterms:created xsi:type="dcterms:W3CDTF">2014-05-20T07:34:39Z</dcterms:created>
  <dcterms:modified xsi:type="dcterms:W3CDTF">2014-06-06T08:25:47Z</dcterms:modified>
</cp:coreProperties>
</file>