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60" windowHeight="7605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D14" i="1"/>
  <c r="D30" s="1"/>
  <c r="C14"/>
  <c r="C30" s="1"/>
  <c r="B14"/>
  <c r="D10"/>
  <c r="C10"/>
  <c r="C26" s="1"/>
  <c r="B10"/>
  <c r="B26" s="1"/>
  <c r="B23"/>
  <c r="C23"/>
  <c r="D23"/>
  <c r="B24"/>
  <c r="C24"/>
  <c r="D24"/>
  <c r="B25"/>
  <c r="C25"/>
  <c r="D25"/>
  <c r="D26"/>
  <c r="B27"/>
  <c r="C27"/>
  <c r="D27"/>
  <c r="B28"/>
  <c r="C28"/>
  <c r="D28"/>
  <c r="B29"/>
  <c r="C29"/>
  <c r="D29"/>
  <c r="B30"/>
  <c r="B31"/>
  <c r="C31"/>
  <c r="D31"/>
  <c r="B32"/>
  <c r="C32"/>
  <c r="D32"/>
  <c r="B33"/>
  <c r="C33"/>
  <c r="D33"/>
  <c r="D34"/>
  <c r="B35"/>
  <c r="C35"/>
  <c r="D35"/>
  <c r="D22"/>
  <c r="C22"/>
  <c r="B22"/>
  <c r="C21" l="1"/>
  <c r="B21"/>
  <c r="D21"/>
</calcChain>
</file>

<file path=xl/sharedStrings.xml><?xml version="1.0" encoding="utf-8"?>
<sst xmlns="http://schemas.openxmlformats.org/spreadsheetml/2006/main" count="41" uniqueCount="25">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</sst>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190" fontId="2" fillId="0" borderId="0" xfId="1" quotePrefix="1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C11" sqref="C11"/>
    </sheetView>
  </sheetViews>
  <sheetFormatPr defaultColWidth="18.5703125" defaultRowHeight="21"/>
  <cols>
    <col min="1" max="1" width="30.7109375" style="3" customWidth="1"/>
    <col min="2" max="4" width="17.28515625" style="23" customWidth="1"/>
    <col min="5" max="7" width="10.7109375" style="10" customWidth="1"/>
    <col min="8" max="16384" width="18.5703125" style="10"/>
  </cols>
  <sheetData>
    <row r="1" spans="1:11" s="1" customFormat="1" ht="23.25">
      <c r="A1" s="34" t="s">
        <v>0</v>
      </c>
      <c r="B1" s="34"/>
      <c r="C1" s="34"/>
      <c r="D1" s="34"/>
    </row>
    <row r="2" spans="1:11" s="3" customFormat="1" ht="28.5" customHeight="1">
      <c r="A2" s="30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5" t="s">
        <v>6</v>
      </c>
      <c r="C4" s="35"/>
      <c r="D4" s="35"/>
    </row>
    <row r="5" spans="1:11">
      <c r="A5" s="6" t="s">
        <v>7</v>
      </c>
      <c r="B5" s="27">
        <v>608832</v>
      </c>
      <c r="C5" s="27">
        <v>301922</v>
      </c>
      <c r="D5" s="27">
        <v>306910</v>
      </c>
      <c r="E5" s="9"/>
      <c r="F5" s="28"/>
    </row>
    <row r="6" spans="1:11" ht="20.25" customHeight="1">
      <c r="A6" s="1" t="s">
        <v>8</v>
      </c>
      <c r="B6" s="26">
        <v>21101.57</v>
      </c>
      <c r="C6" s="26">
        <v>7195.93</v>
      </c>
      <c r="D6" s="26">
        <v>13905.64</v>
      </c>
      <c r="F6" s="11"/>
      <c r="G6" s="11"/>
      <c r="H6" s="11"/>
    </row>
    <row r="7" spans="1:11" ht="20.25" customHeight="1">
      <c r="A7" s="1" t="s">
        <v>9</v>
      </c>
      <c r="B7" s="26">
        <v>151325.51</v>
      </c>
      <c r="C7" s="26">
        <v>68548.33</v>
      </c>
      <c r="D7" s="26">
        <v>82777.179999999993</v>
      </c>
      <c r="F7" s="11"/>
      <c r="G7" s="11"/>
      <c r="H7" s="11"/>
    </row>
    <row r="8" spans="1:11" ht="20.25" customHeight="1">
      <c r="A8" s="12" t="s">
        <v>10</v>
      </c>
      <c r="B8" s="26">
        <v>192589.6</v>
      </c>
      <c r="C8" s="26">
        <v>103295.36</v>
      </c>
      <c r="D8" s="26">
        <v>89294.24</v>
      </c>
      <c r="F8" s="11"/>
      <c r="G8" s="13"/>
    </row>
    <row r="9" spans="1:11" ht="20.25" customHeight="1">
      <c r="A9" s="12" t="s">
        <v>11</v>
      </c>
      <c r="B9" s="26">
        <v>123629.84</v>
      </c>
      <c r="C9" s="26">
        <v>59866.21</v>
      </c>
      <c r="D9" s="26">
        <v>63763.62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71084.12000000001</v>
      </c>
      <c r="C10" s="14">
        <f>SUM(C11:C13)</f>
        <v>39257.799999999996</v>
      </c>
      <c r="D10" s="14">
        <f>SUM(D11:D13)</f>
        <v>31826.329999999998</v>
      </c>
      <c r="E10" s="13"/>
      <c r="F10" s="11"/>
      <c r="G10" s="13"/>
    </row>
    <row r="11" spans="1:11" ht="20.25" customHeight="1">
      <c r="A11" s="12" t="s">
        <v>13</v>
      </c>
      <c r="B11" s="26">
        <v>63205.23</v>
      </c>
      <c r="C11" s="26">
        <v>33250.629999999997</v>
      </c>
      <c r="D11" s="26">
        <v>29954.6</v>
      </c>
      <c r="E11" s="15"/>
      <c r="F11" s="11"/>
      <c r="G11" s="15"/>
    </row>
    <row r="12" spans="1:11" ht="20.25" customHeight="1">
      <c r="A12" s="12" t="s">
        <v>14</v>
      </c>
      <c r="B12" s="26">
        <v>7878.89</v>
      </c>
      <c r="C12" s="26">
        <v>6007.17</v>
      </c>
      <c r="D12" s="26">
        <v>1871.73</v>
      </c>
      <c r="E12" s="13"/>
      <c r="F12" s="11"/>
      <c r="G12" s="13"/>
    </row>
    <row r="13" spans="1:11" ht="20.25" customHeight="1">
      <c r="A13" s="16" t="s">
        <v>15</v>
      </c>
      <c r="B13" s="32">
        <v>0</v>
      </c>
      <c r="C13" s="32">
        <v>0</v>
      </c>
      <c r="D13" s="32">
        <v>0</v>
      </c>
      <c r="E13" s="1"/>
      <c r="F13" s="11"/>
    </row>
    <row r="14" spans="1:11" ht="20.25" customHeight="1">
      <c r="A14" s="1" t="s">
        <v>16</v>
      </c>
      <c r="B14" s="14">
        <f>SUM(B15:B17)</f>
        <v>48644.25</v>
      </c>
      <c r="C14" s="14">
        <f>SUM(C15:C17)</f>
        <v>23715.15</v>
      </c>
      <c r="D14" s="14">
        <f>SUM(D15:D17)</f>
        <v>24929.11</v>
      </c>
      <c r="E14" s="15"/>
      <c r="F14" s="11"/>
      <c r="G14" s="13"/>
    </row>
    <row r="15" spans="1:11" ht="20.25" customHeight="1">
      <c r="A15" s="16" t="s">
        <v>17</v>
      </c>
      <c r="B15" s="26">
        <v>16058.78</v>
      </c>
      <c r="C15" s="26">
        <v>8021.41</v>
      </c>
      <c r="D15" s="26">
        <v>8037.37</v>
      </c>
      <c r="E15" s="29"/>
      <c r="F15" s="11"/>
      <c r="G15" s="13"/>
    </row>
    <row r="16" spans="1:11" ht="20.25" customHeight="1">
      <c r="A16" s="16" t="s">
        <v>18</v>
      </c>
      <c r="B16" s="26">
        <v>23982.55</v>
      </c>
      <c r="C16" s="26">
        <v>14278.49</v>
      </c>
      <c r="D16" s="26">
        <v>9704.06</v>
      </c>
      <c r="E16" s="29"/>
      <c r="F16" s="11"/>
      <c r="G16" s="13"/>
    </row>
    <row r="17" spans="1:7" ht="20.25" customHeight="1">
      <c r="A17" s="16" t="s">
        <v>19</v>
      </c>
      <c r="B17" s="26">
        <v>8602.92</v>
      </c>
      <c r="C17" s="26">
        <v>1415.25</v>
      </c>
      <c r="D17" s="26">
        <v>7187.68</v>
      </c>
      <c r="E17" s="29"/>
      <c r="F17" s="11"/>
      <c r="G17" s="13"/>
    </row>
    <row r="18" spans="1:7" ht="20.25" customHeight="1">
      <c r="A18" s="12" t="s">
        <v>20</v>
      </c>
      <c r="B18" s="26">
        <v>43.24</v>
      </c>
      <c r="C18" s="26">
        <v>43.24</v>
      </c>
      <c r="D18" s="32">
        <v>0</v>
      </c>
      <c r="E18" s="29"/>
      <c r="F18" s="15"/>
    </row>
    <row r="19" spans="1:7" ht="20.25" customHeight="1">
      <c r="A19" s="12" t="s">
        <v>21</v>
      </c>
      <c r="B19" s="26">
        <v>413.87</v>
      </c>
      <c r="C19" s="32">
        <v>0</v>
      </c>
      <c r="D19" s="26">
        <v>413.87</v>
      </c>
      <c r="E19" s="29"/>
      <c r="F19" s="1"/>
    </row>
    <row r="20" spans="1:7" ht="21.75" customHeight="1">
      <c r="A20" s="1"/>
      <c r="B20" s="35" t="s">
        <v>22</v>
      </c>
      <c r="C20" s="35"/>
      <c r="D20" s="35"/>
      <c r="E20" s="1"/>
      <c r="F20" s="1"/>
    </row>
    <row r="21" spans="1:7">
      <c r="A21" s="6" t="s">
        <v>7</v>
      </c>
      <c r="B21" s="17">
        <f>SUM(B22+B23+B24+B25+B26+B30+B35)</f>
        <v>99.992897876589936</v>
      </c>
      <c r="C21" s="17">
        <f>SUM(C22+C23+C24+C25+C26+C30+C35)</f>
        <v>99.98568504448167</v>
      </c>
      <c r="D21" s="17">
        <f>SUM(D22+D23+D24+D25+D26+D30+D35)</f>
        <v>99.999996741715819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3.4659101361295068</v>
      </c>
      <c r="C22" s="19">
        <f>(C6/$C$5)*100</f>
        <v>2.3833738515245657</v>
      </c>
      <c r="D22" s="19">
        <f>(D6/$D$5)*100</f>
        <v>4.5308526929718811</v>
      </c>
      <c r="E22" s="20"/>
      <c r="F22" s="18"/>
      <c r="G22" s="18"/>
    </row>
    <row r="23" spans="1:7" ht="21" customHeight="1">
      <c r="A23" s="1" t="s">
        <v>9</v>
      </c>
      <c r="B23" s="19">
        <f t="shared" ref="B23:B35" si="0">(B7/$B$5)*100</f>
        <v>24.855051968359092</v>
      </c>
      <c r="C23" s="19">
        <f t="shared" ref="C23:C35" si="1">(C7/$C$5)*100</f>
        <v>22.703986460079093</v>
      </c>
      <c r="D23" s="19">
        <f t="shared" ref="D23:D35" si="2">(D7/$D$5)*100</f>
        <v>26.971157668371831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31.632634289919061</v>
      </c>
      <c r="C24" s="19">
        <f t="shared" si="1"/>
        <v>34.212597955763407</v>
      </c>
      <c r="D24" s="19">
        <f t="shared" si="2"/>
        <v>29.094601023101234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20.30606801219384</v>
      </c>
      <c r="C25" s="19">
        <f t="shared" si="1"/>
        <v>19.82836957889786</v>
      </c>
      <c r="D25" s="19">
        <f t="shared" si="2"/>
        <v>20.775999478674532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11.675490118784822</v>
      </c>
      <c r="C26" s="19">
        <f t="shared" si="1"/>
        <v>13.002629818297439</v>
      </c>
      <c r="D26" s="19">
        <f t="shared" si="2"/>
        <v>10.369922778664755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10.381390925575529</v>
      </c>
      <c r="C27" s="19">
        <f t="shared" si="1"/>
        <v>11.012986797914692</v>
      </c>
      <c r="D27" s="19">
        <f t="shared" si="2"/>
        <v>9.7600599524290512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1.2940991932092927</v>
      </c>
      <c r="C28" s="19">
        <f t="shared" si="1"/>
        <v>1.989643020382748</v>
      </c>
      <c r="D28" s="19">
        <f t="shared" si="2"/>
        <v>0.60986282623570431</v>
      </c>
      <c r="E28" s="20"/>
      <c r="F28" s="18"/>
      <c r="G28" s="18"/>
    </row>
    <row r="29" spans="1:7" ht="21" customHeight="1">
      <c r="A29" s="16" t="s">
        <v>15</v>
      </c>
      <c r="B29" s="19">
        <f t="shared" si="0"/>
        <v>0</v>
      </c>
      <c r="C29" s="19">
        <f t="shared" si="1"/>
        <v>0</v>
      </c>
      <c r="D29" s="19">
        <f t="shared" si="2"/>
        <v>0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7.9897656496373388</v>
      </c>
      <c r="C30" s="19">
        <f t="shared" si="1"/>
        <v>7.8547273799193169</v>
      </c>
      <c r="D30" s="19">
        <f t="shared" si="2"/>
        <v>8.1226124922615757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2.6376373120992329</v>
      </c>
      <c r="C31" s="19">
        <f t="shared" si="1"/>
        <v>2.6567822152741436</v>
      </c>
      <c r="D31" s="19">
        <f t="shared" si="2"/>
        <v>2.6188035580463329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3.9391079969515399</v>
      </c>
      <c r="C32" s="19">
        <f t="shared" si="1"/>
        <v>4.72919826975179</v>
      </c>
      <c r="D32" s="19">
        <f t="shared" si="2"/>
        <v>3.1618585253005769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1.4130203405865658</v>
      </c>
      <c r="C33" s="19">
        <f t="shared" si="1"/>
        <v>0.46874689489338311</v>
      </c>
      <c r="D33" s="19">
        <f t="shared" si="2"/>
        <v>2.3419504089146654</v>
      </c>
      <c r="E33" s="18"/>
      <c r="F33" s="18"/>
      <c r="G33" s="20"/>
    </row>
    <row r="34" spans="1:8" ht="21" customHeight="1">
      <c r="A34" s="12" t="s">
        <v>20</v>
      </c>
      <c r="B34" s="31" t="s">
        <v>24</v>
      </c>
      <c r="C34" s="31" t="s">
        <v>24</v>
      </c>
      <c r="D34" s="19">
        <f t="shared" si="2"/>
        <v>0</v>
      </c>
      <c r="E34" s="18"/>
      <c r="F34" s="18"/>
      <c r="G34" s="18"/>
    </row>
    <row r="35" spans="1:8" ht="21" customHeight="1">
      <c r="A35" s="12" t="s">
        <v>21</v>
      </c>
      <c r="B35" s="19">
        <f t="shared" si="0"/>
        <v>6.7977701566277735E-2</v>
      </c>
      <c r="C35" s="19">
        <f t="shared" si="1"/>
        <v>0</v>
      </c>
      <c r="D35" s="19">
        <f t="shared" si="2"/>
        <v>0.13485060767000098</v>
      </c>
      <c r="E35" s="18"/>
      <c r="F35" s="18"/>
      <c r="G35" s="18"/>
      <c r="H35" s="19"/>
    </row>
    <row r="36" spans="1:8" ht="5.0999999999999996" customHeight="1">
      <c r="A36" s="36"/>
      <c r="B36" s="36"/>
      <c r="C36" s="36"/>
      <c r="D36" s="36"/>
    </row>
    <row r="37" spans="1:8">
      <c r="A37" s="33" t="s">
        <v>23</v>
      </c>
      <c r="B37" s="33"/>
      <c r="C37" s="33"/>
      <c r="D37" s="33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2013-09-04T04:08:19Z</cp:lastPrinted>
  <dcterms:created xsi:type="dcterms:W3CDTF">2010-03-11T03:59:17Z</dcterms:created>
  <dcterms:modified xsi:type="dcterms:W3CDTF">2014-03-11T05:40:21Z</dcterms:modified>
</cp:coreProperties>
</file>