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36" yWindow="-132" windowWidth="10812" windowHeight="10092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B29" i="1"/>
  <c r="C29"/>
  <c r="D29"/>
  <c r="B30"/>
  <c r="C30"/>
  <c r="D30"/>
  <c r="D14"/>
  <c r="C14"/>
  <c r="B14"/>
  <c r="B10"/>
  <c r="D25"/>
  <c r="D24"/>
  <c r="B23"/>
  <c r="C23"/>
  <c r="D23"/>
  <c r="B24"/>
  <c r="C24"/>
  <c r="B25"/>
  <c r="C25"/>
  <c r="B27"/>
  <c r="C27"/>
  <c r="D27"/>
  <c r="B28"/>
  <c r="C28"/>
  <c r="D28"/>
  <c r="B31"/>
  <c r="C31"/>
  <c r="D31"/>
  <c r="B32"/>
  <c r="C32"/>
  <c r="D32"/>
  <c r="B33"/>
  <c r="C33"/>
  <c r="D33"/>
  <c r="B26"/>
  <c r="C10"/>
  <c r="C26" s="1"/>
  <c r="D10"/>
  <c r="D26" s="1"/>
  <c r="B22"/>
  <c r="D22"/>
  <c r="C22"/>
  <c r="C21" l="1"/>
  <c r="D21"/>
  <c r="B21"/>
</calcChain>
</file>

<file path=xl/sharedStrings.xml><?xml version="1.0" encoding="utf-8"?>
<sst xmlns="http://schemas.openxmlformats.org/spreadsheetml/2006/main" count="45" uniqueCount="25">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</sst>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G14" sqref="G14"/>
    </sheetView>
  </sheetViews>
  <sheetFormatPr defaultColWidth="18.625" defaultRowHeight="24.6"/>
  <cols>
    <col min="1" max="1" width="30.75" style="3" customWidth="1"/>
    <col min="2" max="4" width="17.25" style="23" customWidth="1"/>
    <col min="5" max="7" width="10.75" style="10" customWidth="1"/>
    <col min="8" max="16384" width="18.625" style="10"/>
  </cols>
  <sheetData>
    <row r="1" spans="1:11" s="1" customFormat="1" ht="27">
      <c r="A1" s="32" t="s">
        <v>0</v>
      </c>
      <c r="B1" s="32"/>
      <c r="C1" s="32"/>
      <c r="D1" s="32"/>
    </row>
    <row r="2" spans="1:11" s="3" customFormat="1" ht="28.5" customHeight="1">
      <c r="A2" s="35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3" t="s">
        <v>6</v>
      </c>
      <c r="C4" s="33"/>
      <c r="D4" s="33"/>
    </row>
    <row r="5" spans="1:11">
      <c r="A5" s="6" t="s">
        <v>7</v>
      </c>
      <c r="B5" s="28">
        <v>612136</v>
      </c>
      <c r="C5" s="28">
        <v>303538</v>
      </c>
      <c r="D5" s="28">
        <v>308598</v>
      </c>
      <c r="E5" s="9"/>
      <c r="F5" s="29"/>
    </row>
    <row r="6" spans="1:11" ht="20.25" customHeight="1">
      <c r="A6" s="1" t="s">
        <v>8</v>
      </c>
      <c r="B6" s="27">
        <v>13526.09</v>
      </c>
      <c r="C6" s="27">
        <v>4967.4399999999996</v>
      </c>
      <c r="D6" s="27">
        <v>8558.65</v>
      </c>
      <c r="F6" s="11"/>
      <c r="G6" s="11"/>
      <c r="H6" s="11"/>
    </row>
    <row r="7" spans="1:11" ht="20.25" customHeight="1">
      <c r="A7" s="1" t="s">
        <v>9</v>
      </c>
      <c r="B7" s="27">
        <v>185713.11</v>
      </c>
      <c r="C7" s="27">
        <v>83854.67</v>
      </c>
      <c r="D7" s="27">
        <v>101858.44</v>
      </c>
      <c r="F7" s="11"/>
      <c r="G7" s="11"/>
      <c r="H7" s="11"/>
    </row>
    <row r="8" spans="1:11" ht="20.25" customHeight="1">
      <c r="A8" s="12" t="s">
        <v>10</v>
      </c>
      <c r="B8" s="27">
        <v>166609.41</v>
      </c>
      <c r="C8" s="27">
        <v>89417</v>
      </c>
      <c r="D8" s="27">
        <v>77192.41</v>
      </c>
      <c r="F8" s="11"/>
      <c r="G8" s="13"/>
    </row>
    <row r="9" spans="1:11" ht="20.25" customHeight="1">
      <c r="A9" s="12" t="s">
        <v>11</v>
      </c>
      <c r="B9" s="27">
        <v>118431.7</v>
      </c>
      <c r="C9" s="27">
        <v>56112.91</v>
      </c>
      <c r="D9" s="27">
        <v>62318.79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69921.13</v>
      </c>
      <c r="C10" s="14">
        <f>SUM(C11:C13)</f>
        <v>40261.479999999996</v>
      </c>
      <c r="D10" s="14">
        <f>SUM(D11:D13)</f>
        <v>29659.65</v>
      </c>
      <c r="E10" s="13"/>
      <c r="F10" s="11"/>
      <c r="G10" s="13"/>
    </row>
    <row r="11" spans="1:11" ht="20.25" customHeight="1">
      <c r="A11" s="12" t="s">
        <v>13</v>
      </c>
      <c r="B11" s="27">
        <v>50465.25</v>
      </c>
      <c r="C11" s="27">
        <v>30671.53</v>
      </c>
      <c r="D11" s="27">
        <v>19793.72</v>
      </c>
      <c r="E11" s="15"/>
      <c r="F11" s="11"/>
      <c r="G11" s="15"/>
    </row>
    <row r="12" spans="1:11" ht="20.25" customHeight="1">
      <c r="A12" s="12" t="s">
        <v>14</v>
      </c>
      <c r="B12" s="27">
        <v>19455.88</v>
      </c>
      <c r="C12" s="27">
        <v>9589.9500000000007</v>
      </c>
      <c r="D12" s="27">
        <v>9865.93</v>
      </c>
      <c r="E12" s="13"/>
      <c r="F12" s="11"/>
      <c r="G12" s="13"/>
    </row>
    <row r="13" spans="1:11" ht="20.25" customHeight="1">
      <c r="A13" s="16" t="s">
        <v>15</v>
      </c>
      <c r="B13" s="27">
        <v>0</v>
      </c>
      <c r="C13" s="27">
        <v>0</v>
      </c>
      <c r="D13" s="27">
        <v>0</v>
      </c>
      <c r="E13" s="1"/>
      <c r="F13" s="11"/>
    </row>
    <row r="14" spans="1:11" ht="20.25" customHeight="1">
      <c r="A14" s="1" t="s">
        <v>16</v>
      </c>
      <c r="B14" s="14">
        <f>SUM(B15:B19)</f>
        <v>57934.55</v>
      </c>
      <c r="C14" s="14">
        <f>SUM(C15:C19)</f>
        <v>28924.5</v>
      </c>
      <c r="D14" s="14">
        <f>SUM(D15:D19)</f>
        <v>29010.06</v>
      </c>
      <c r="E14" s="15"/>
      <c r="F14" s="11"/>
      <c r="G14" s="13"/>
    </row>
    <row r="15" spans="1:11" ht="20.25" customHeight="1">
      <c r="A15" s="16" t="s">
        <v>17</v>
      </c>
      <c r="B15" s="27">
        <v>17832.96</v>
      </c>
      <c r="C15" s="27">
        <v>8920.82</v>
      </c>
      <c r="D15" s="27">
        <v>8912.14</v>
      </c>
      <c r="E15" s="30"/>
      <c r="F15" s="11"/>
      <c r="G15" s="13"/>
    </row>
    <row r="16" spans="1:11" ht="20.25" customHeight="1">
      <c r="A16" s="16" t="s">
        <v>18</v>
      </c>
      <c r="B16" s="27">
        <v>24587.119999999999</v>
      </c>
      <c r="C16" s="27">
        <v>15566.25</v>
      </c>
      <c r="D16" s="27">
        <v>9020.8700000000008</v>
      </c>
      <c r="E16" s="30"/>
      <c r="F16" s="11"/>
      <c r="G16" s="13"/>
    </row>
    <row r="17" spans="1:7" ht="20.25" customHeight="1">
      <c r="A17" s="16" t="s">
        <v>19</v>
      </c>
      <c r="B17" s="27">
        <v>15514.47</v>
      </c>
      <c r="C17" s="27">
        <v>4437.43</v>
      </c>
      <c r="D17" s="27">
        <v>11077.05</v>
      </c>
      <c r="E17" s="30"/>
      <c r="F17" s="11"/>
      <c r="G17" s="13"/>
    </row>
    <row r="18" spans="1:7" ht="20.25" customHeight="1">
      <c r="A18" s="12" t="s">
        <v>20</v>
      </c>
      <c r="B18" s="27" t="s">
        <v>24</v>
      </c>
      <c r="C18" s="27" t="s">
        <v>24</v>
      </c>
      <c r="D18" s="27" t="s">
        <v>24</v>
      </c>
      <c r="E18" s="30"/>
      <c r="F18" s="15"/>
    </row>
    <row r="19" spans="1:7" ht="20.25" customHeight="1">
      <c r="A19" s="12" t="s">
        <v>21</v>
      </c>
      <c r="B19" s="28" t="s">
        <v>24</v>
      </c>
      <c r="C19" s="27" t="s">
        <v>24</v>
      </c>
      <c r="D19" s="27" t="s">
        <v>24</v>
      </c>
      <c r="E19" s="30"/>
      <c r="F19" s="1"/>
    </row>
    <row r="20" spans="1:7" ht="21.75" customHeight="1">
      <c r="A20" s="1"/>
      <c r="B20" s="33" t="s">
        <v>22</v>
      </c>
      <c r="C20" s="33"/>
      <c r="D20" s="33"/>
      <c r="E20" s="1"/>
      <c r="F20" s="1"/>
    </row>
    <row r="21" spans="1:7">
      <c r="A21" s="6" t="s">
        <v>7</v>
      </c>
      <c r="B21" s="17">
        <f>SUM(B22+B23+B24+B25+B26+B30+B35)</f>
        <v>99.99999836637609</v>
      </c>
      <c r="C21" s="17">
        <f>SUM(C22+C23+C24+C25+C26+C30+C35)</f>
        <v>100</v>
      </c>
      <c r="D21" s="17">
        <f>SUM(D22+D23+D24+D25+D26+D30+D35)</f>
        <v>100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2.2096543905275952</v>
      </c>
      <c r="C22" s="19">
        <f>(C6/$C$5)*100</f>
        <v>1.6365133854739768</v>
      </c>
      <c r="D22" s="19">
        <f>(D6/$D$5)*100</f>
        <v>2.773397753711949</v>
      </c>
      <c r="E22" s="20"/>
      <c r="F22" s="18"/>
      <c r="G22" s="18"/>
    </row>
    <row r="23" spans="1:7" ht="21" customHeight="1">
      <c r="A23" s="1" t="s">
        <v>9</v>
      </c>
      <c r="B23" s="19">
        <f t="shared" ref="B23:B33" si="0">(B7/$B$5)*100</f>
        <v>30.338537514539247</v>
      </c>
      <c r="C23" s="19">
        <f t="shared" ref="C23:C33" si="1">(C7/$C$5)*100</f>
        <v>27.62575690687822</v>
      </c>
      <c r="D23" s="19">
        <f t="shared" ref="D23:D33" si="2">(D7/$D$5)*100</f>
        <v>33.006837374189075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27.217711423605213</v>
      </c>
      <c r="C24" s="19">
        <f t="shared" si="1"/>
        <v>29.45825563850325</v>
      </c>
      <c r="D24" s="19">
        <f>(D8/$D$5)*100</f>
        <v>25.013904821158921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19.347285570526811</v>
      </c>
      <c r="C25" s="19">
        <f t="shared" si="1"/>
        <v>18.48628837246078</v>
      </c>
      <c r="D25" s="19">
        <f>(D9/$D$5)*100</f>
        <v>20.194165224661209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11.422482912294001</v>
      </c>
      <c r="C26" s="19">
        <f t="shared" si="1"/>
        <v>13.264065784185174</v>
      </c>
      <c r="D26" s="19">
        <f t="shared" si="2"/>
        <v>9.6110959889565066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8.2441238548296472</v>
      </c>
      <c r="C27" s="19">
        <f t="shared" si="1"/>
        <v>10.104675526622696</v>
      </c>
      <c r="D27" s="19">
        <f t="shared" si="2"/>
        <v>6.4140791579984313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3.1783590574643541</v>
      </c>
      <c r="C28" s="19">
        <f t="shared" si="1"/>
        <v>3.1593902575624799</v>
      </c>
      <c r="D28" s="19">
        <f t="shared" si="2"/>
        <v>3.1970168309580749</v>
      </c>
      <c r="E28" s="20"/>
      <c r="F28" s="18"/>
      <c r="G28" s="18"/>
    </row>
    <row r="29" spans="1:7" ht="21" customHeight="1">
      <c r="A29" s="16" t="s">
        <v>15</v>
      </c>
      <c r="B29" s="19">
        <f>(B13/$B$5)*100</f>
        <v>0</v>
      </c>
      <c r="C29" s="19">
        <f t="shared" si="1"/>
        <v>0</v>
      </c>
      <c r="D29" s="19">
        <f t="shared" si="2"/>
        <v>0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9.4643265548832289</v>
      </c>
      <c r="C30" s="19">
        <f t="shared" si="1"/>
        <v>9.5291199124986008</v>
      </c>
      <c r="D30" s="19">
        <f t="shared" si="2"/>
        <v>9.4005988373223417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2.9132349673928668</v>
      </c>
      <c r="C31" s="19">
        <f t="shared" si="1"/>
        <v>2.9389466887177225</v>
      </c>
      <c r="D31" s="19">
        <f t="shared" si="2"/>
        <v>2.887944834380002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4.0166106878210064</v>
      </c>
      <c r="C32" s="19">
        <f t="shared" si="1"/>
        <v>5.1282705954443921</v>
      </c>
      <c r="D32" s="19">
        <f t="shared" si="2"/>
        <v>2.9231783744547926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2.5344808996693544</v>
      </c>
      <c r="C33" s="19">
        <f t="shared" si="1"/>
        <v>1.4619026283364851</v>
      </c>
      <c r="D33" s="19">
        <f t="shared" si="2"/>
        <v>3.5894756284875462</v>
      </c>
      <c r="E33" s="18"/>
      <c r="F33" s="18"/>
      <c r="G33" s="20"/>
    </row>
    <row r="34" spans="1:8" ht="21" customHeight="1">
      <c r="A34" s="12" t="s">
        <v>20</v>
      </c>
      <c r="B34" s="26">
        <v>0</v>
      </c>
      <c r="C34" s="26">
        <v>0</v>
      </c>
      <c r="D34" s="26">
        <v>0</v>
      </c>
      <c r="E34" s="18"/>
      <c r="F34" s="18"/>
      <c r="G34" s="18"/>
    </row>
    <row r="35" spans="1:8" ht="21" customHeight="1">
      <c r="A35" s="12" t="s">
        <v>21</v>
      </c>
      <c r="B35" s="26">
        <v>0</v>
      </c>
      <c r="C35" s="26">
        <v>0</v>
      </c>
      <c r="D35" s="26">
        <v>0</v>
      </c>
      <c r="E35" s="18"/>
      <c r="F35" s="18"/>
      <c r="G35" s="18"/>
      <c r="H35" s="19"/>
    </row>
    <row r="36" spans="1:8" ht="5.0999999999999996" customHeight="1">
      <c r="A36" s="34"/>
      <c r="B36" s="34"/>
      <c r="C36" s="34"/>
      <c r="D36" s="34"/>
    </row>
    <row r="37" spans="1:8">
      <c r="A37" s="31" t="s">
        <v>23</v>
      </c>
      <c r="B37" s="31"/>
      <c r="C37" s="31"/>
      <c r="D37" s="31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2013-09-04T04:08:19Z</cp:lastPrinted>
  <dcterms:created xsi:type="dcterms:W3CDTF">2010-03-11T03:59:17Z</dcterms:created>
  <dcterms:modified xsi:type="dcterms:W3CDTF">2013-09-04T04:08:29Z</dcterms:modified>
</cp:coreProperties>
</file>