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E37" i="1" l="1"/>
  <c r="E35" i="1"/>
  <c r="E34" i="1"/>
  <c r="E33" i="1"/>
  <c r="E32" i="1"/>
  <c r="E30" i="1"/>
  <c r="E28" i="1"/>
  <c r="E27" i="1"/>
  <c r="E24" i="1"/>
  <c r="E23" i="1"/>
  <c r="C28" i="1" l="1"/>
  <c r="D28" i="1"/>
  <c r="F28" i="1"/>
  <c r="C32" i="1"/>
  <c r="D32" i="1"/>
  <c r="C24" i="1"/>
  <c r="F24" i="1"/>
  <c r="C25" i="1"/>
  <c r="D25" i="1"/>
  <c r="F25" i="1"/>
  <c r="C26" i="1"/>
  <c r="F26" i="1"/>
  <c r="C27" i="1"/>
  <c r="F27" i="1"/>
  <c r="C29" i="1"/>
  <c r="D29" i="1"/>
  <c r="F29" i="1"/>
  <c r="C30" i="1"/>
  <c r="D30" i="1"/>
  <c r="F30" i="1"/>
  <c r="C33" i="1"/>
  <c r="D33" i="1"/>
  <c r="D34" i="1"/>
  <c r="F34" i="1"/>
  <c r="C35" i="1"/>
  <c r="D35" i="1"/>
  <c r="F35" i="1"/>
  <c r="C37" i="1"/>
  <c r="D37" i="1"/>
  <c r="F37" i="1"/>
  <c r="F23" i="1" l="1"/>
  <c r="D23" i="1"/>
  <c r="C23" i="1"/>
</calcChain>
</file>

<file path=xl/sharedStrings.xml><?xml version="1.0" encoding="utf-8"?>
<sst xmlns="http://schemas.openxmlformats.org/spreadsheetml/2006/main" count="56" uniqueCount="26">
  <si>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</si>
  <si>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</si>
  <si>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</si>
  <si>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</si>
  <si>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</si>
  <si>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</si>
  <si>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</si>
  <si>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</si>
  <si>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</si>
  <si>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</si>
  <si>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</si>
  <si>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</si>
  <si>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</si>
  <si>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</si>
  <si>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</si>
  <si>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</si>
  <si>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</si>
  <si>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</si>
  <si>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</si>
  <si>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</si>
  <si>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</si>
  <si>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</si>
  <si>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</si>
  <si>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</si>
  <si>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</si>
  <si>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และเพศ จังหวัดชลบุรี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</si>
</sst>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topLeftCell="A16" zoomScaleNormal="100" workbookViewId="0">
      <selection activeCell="H34" sqref="H34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6" width="14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55000000000000004">
      <c r="A1" s="29"/>
      <c r="B1" s="2" t="s">
        <v>20</v>
      </c>
      <c r="C1" s="3"/>
      <c r="D1" s="3"/>
      <c r="E1" s="3"/>
      <c r="F1" s="3"/>
      <c r="G1" s="29"/>
      <c r="H1" s="29"/>
    </row>
    <row r="2" spans="1:13" s="2" customFormat="1" ht="23.25" customHeight="1" x14ac:dyDescent="0.55000000000000004">
      <c r="A2" s="29"/>
      <c r="B2" s="2" t="s">
        <v>25</v>
      </c>
      <c r="C2" s="30"/>
      <c r="D2" s="30"/>
      <c r="E2" s="30"/>
      <c r="F2" s="30"/>
      <c r="G2" s="29"/>
      <c r="H2" s="29"/>
    </row>
    <row r="3" spans="1:13" ht="13.5" customHeight="1" x14ac:dyDescent="0.55000000000000004">
      <c r="A3" s="28"/>
    </row>
    <row r="4" spans="1:13" ht="25.5" customHeight="1" x14ac:dyDescent="0.55000000000000004">
      <c r="A4" s="28"/>
      <c r="B4" s="34" t="s">
        <v>19</v>
      </c>
      <c r="C4" s="33" t="s">
        <v>18</v>
      </c>
      <c r="D4" s="33"/>
      <c r="E4" s="33"/>
      <c r="F4" s="33"/>
    </row>
    <row r="5" spans="1:13" s="25" customFormat="1" ht="25.5" customHeight="1" x14ac:dyDescent="0.5">
      <c r="A5" s="16"/>
      <c r="B5" s="35"/>
      <c r="C5" s="31" t="s">
        <v>21</v>
      </c>
      <c r="D5" s="27" t="s">
        <v>22</v>
      </c>
      <c r="E5" s="27" t="s">
        <v>23</v>
      </c>
      <c r="F5" s="27" t="s">
        <v>24</v>
      </c>
      <c r="G5" s="16"/>
      <c r="H5" s="16"/>
      <c r="M5" s="26"/>
    </row>
    <row r="6" spans="1:13" s="17" customFormat="1" ht="24.95" customHeight="1" x14ac:dyDescent="0.5">
      <c r="A6" s="21"/>
      <c r="B6" s="24" t="s">
        <v>16</v>
      </c>
      <c r="C6" s="23">
        <v>1406081</v>
      </c>
      <c r="D6" s="23">
        <v>1410165</v>
      </c>
      <c r="E6" s="23">
        <v>1414276</v>
      </c>
      <c r="F6" s="23">
        <v>1418450.01</v>
      </c>
      <c r="G6" s="21"/>
      <c r="H6" s="21"/>
    </row>
    <row r="7" spans="1:13" s="17" customFormat="1" ht="20.25" customHeight="1" x14ac:dyDescent="0.5">
      <c r="A7" s="19"/>
      <c r="B7" s="14" t="s">
        <v>15</v>
      </c>
      <c r="C7" s="20">
        <v>42876</v>
      </c>
      <c r="D7" s="20">
        <v>50782</v>
      </c>
      <c r="E7" s="20">
        <v>51085</v>
      </c>
      <c r="F7" s="20">
        <v>48220.26</v>
      </c>
    </row>
    <row r="8" spans="1:13" s="17" customFormat="1" ht="20.25" customHeight="1" x14ac:dyDescent="0.5">
      <c r="A8" s="19"/>
      <c r="B8" s="3" t="s">
        <v>14</v>
      </c>
      <c r="C8" s="20">
        <v>186720</v>
      </c>
      <c r="D8" s="20">
        <v>186036</v>
      </c>
      <c r="E8" s="20">
        <v>204346</v>
      </c>
      <c r="F8" s="20">
        <v>188056.66</v>
      </c>
    </row>
    <row r="9" spans="1:13" s="17" customFormat="1" ht="20.25" customHeight="1" x14ac:dyDescent="0.5">
      <c r="A9" s="19"/>
      <c r="B9" s="12" t="s">
        <v>13</v>
      </c>
      <c r="C9" s="20">
        <v>225282</v>
      </c>
      <c r="D9" s="20">
        <v>249034</v>
      </c>
      <c r="E9" s="20">
        <v>222188</v>
      </c>
      <c r="F9" s="20">
        <v>226328.2</v>
      </c>
    </row>
    <row r="10" spans="1:13" s="17" customFormat="1" ht="20.25" customHeight="1" x14ac:dyDescent="0.5">
      <c r="A10" s="19"/>
      <c r="B10" s="12" t="s">
        <v>12</v>
      </c>
      <c r="C10" s="20">
        <v>311661</v>
      </c>
      <c r="D10" s="20">
        <v>299733</v>
      </c>
      <c r="E10" s="20">
        <v>314801</v>
      </c>
      <c r="F10" s="20">
        <v>314442.8</v>
      </c>
      <c r="H10" s="3"/>
      <c r="I10" s="3"/>
      <c r="J10" s="3"/>
      <c r="K10" s="3"/>
      <c r="L10" s="3"/>
    </row>
    <row r="11" spans="1:13" s="3" customFormat="1" ht="20.25" customHeight="1" x14ac:dyDescent="0.5">
      <c r="A11" s="22"/>
      <c r="B11" s="3" t="s">
        <v>11</v>
      </c>
      <c r="C11" s="20">
        <v>266152</v>
      </c>
      <c r="D11" s="20">
        <v>278847</v>
      </c>
      <c r="E11" s="20">
        <v>310149</v>
      </c>
      <c r="F11" s="20">
        <v>319071.14</v>
      </c>
    </row>
    <row r="12" spans="1:13" s="3" customFormat="1" ht="20.25" customHeight="1" x14ac:dyDescent="0.5">
      <c r="A12" s="7"/>
      <c r="B12" s="11" t="s">
        <v>10</v>
      </c>
      <c r="C12" s="20">
        <v>202988</v>
      </c>
      <c r="D12" s="20">
        <v>208740</v>
      </c>
      <c r="E12" s="20">
        <v>229909</v>
      </c>
      <c r="F12" s="20">
        <v>248317.45</v>
      </c>
    </row>
    <row r="13" spans="1:13" s="3" customFormat="1" ht="20.25" customHeight="1" x14ac:dyDescent="0.5">
      <c r="B13" s="11" t="s">
        <v>9</v>
      </c>
      <c r="C13" s="20">
        <v>63164</v>
      </c>
      <c r="D13" s="20">
        <v>70107</v>
      </c>
      <c r="E13" s="20">
        <v>80240</v>
      </c>
      <c r="F13" s="20">
        <v>70753.69</v>
      </c>
    </row>
    <row r="14" spans="1:13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20" t="s">
        <v>2</v>
      </c>
      <c r="G14" s="7"/>
      <c r="H14" s="7"/>
    </row>
    <row r="15" spans="1:13" s="3" customFormat="1" ht="20.25" customHeight="1" x14ac:dyDescent="0.5">
      <c r="A15" s="7"/>
      <c r="B15" s="3" t="s">
        <v>7</v>
      </c>
      <c r="C15" s="20">
        <v>327109</v>
      </c>
      <c r="D15" s="20">
        <v>313904</v>
      </c>
      <c r="E15" s="20">
        <v>297593</v>
      </c>
      <c r="F15" s="20">
        <v>293408.15999999997</v>
      </c>
      <c r="G15" s="7"/>
      <c r="H15" s="7"/>
    </row>
    <row r="16" spans="1:13" s="17" customFormat="1" ht="20.25" customHeight="1" x14ac:dyDescent="0.5">
      <c r="A16" s="21"/>
      <c r="B16" s="10" t="s">
        <v>6</v>
      </c>
      <c r="C16" s="20">
        <v>199851</v>
      </c>
      <c r="D16" s="20">
        <v>191834</v>
      </c>
      <c r="E16" s="20">
        <v>184224</v>
      </c>
      <c r="F16" s="20">
        <v>173730.09</v>
      </c>
      <c r="G16" s="21"/>
      <c r="H16" s="21"/>
    </row>
    <row r="17" spans="1:14" s="17" customFormat="1" ht="20.25" customHeight="1" x14ac:dyDescent="0.5">
      <c r="A17" s="19"/>
      <c r="B17" s="10" t="s">
        <v>5</v>
      </c>
      <c r="C17" s="20">
        <v>107274</v>
      </c>
      <c r="D17" s="20">
        <v>104344</v>
      </c>
      <c r="E17" s="20">
        <v>98847</v>
      </c>
      <c r="F17" s="20">
        <v>102411.25</v>
      </c>
    </row>
    <row r="18" spans="1:14" s="17" customFormat="1" ht="20.25" customHeight="1" x14ac:dyDescent="0.5">
      <c r="A18" s="19"/>
      <c r="B18" s="10" t="s">
        <v>4</v>
      </c>
      <c r="C18" s="20">
        <v>19984</v>
      </c>
      <c r="D18" s="20">
        <v>17726</v>
      </c>
      <c r="E18" s="20">
        <v>14522</v>
      </c>
      <c r="F18" s="20">
        <v>17266.82</v>
      </c>
    </row>
    <row r="19" spans="1:14" s="17" customFormat="1" ht="20.25" customHeight="1" x14ac:dyDescent="0.5">
      <c r="A19" s="19"/>
      <c r="B19" s="10" t="s">
        <v>3</v>
      </c>
      <c r="C19" s="20" t="s">
        <v>2</v>
      </c>
      <c r="D19" s="20" t="s">
        <v>2</v>
      </c>
      <c r="E19" s="20" t="s">
        <v>2</v>
      </c>
      <c r="F19" s="20" t="s">
        <v>2</v>
      </c>
    </row>
    <row r="20" spans="1:14" s="17" customFormat="1" ht="20.25" customHeight="1" x14ac:dyDescent="0.5">
      <c r="A20" s="19"/>
      <c r="B20" s="10" t="s">
        <v>1</v>
      </c>
      <c r="C20" s="20">
        <v>46281</v>
      </c>
      <c r="D20" s="20">
        <v>31830</v>
      </c>
      <c r="E20" s="20">
        <v>14113</v>
      </c>
      <c r="F20" s="20">
        <v>28922.79</v>
      </c>
    </row>
    <row r="21" spans="1:14" s="17" customFormat="1" ht="4.5" customHeight="1" x14ac:dyDescent="0.5">
      <c r="A21" s="19"/>
      <c r="B21" s="11"/>
      <c r="C21" s="18"/>
      <c r="D21" s="18"/>
      <c r="E21" s="18"/>
      <c r="F21" s="18"/>
      <c r="H21" s="3"/>
      <c r="I21" s="3"/>
      <c r="J21" s="3"/>
      <c r="K21" s="3"/>
      <c r="L21" s="3"/>
    </row>
    <row r="22" spans="1:14" s="3" customFormat="1" ht="24.95" customHeight="1" x14ac:dyDescent="0.5">
      <c r="A22" s="7"/>
      <c r="C22" s="32" t="s">
        <v>17</v>
      </c>
      <c r="D22" s="32"/>
      <c r="E22" s="32"/>
      <c r="F22" s="32"/>
    </row>
    <row r="23" spans="1:14" s="3" customFormat="1" ht="24.95" customHeight="1" x14ac:dyDescent="0.5">
      <c r="A23" s="7"/>
      <c r="B23" s="16" t="s">
        <v>16</v>
      </c>
      <c r="C23" s="15">
        <f>SUM(C24:C28,C32,C37,C36)</f>
        <v>100</v>
      </c>
      <c r="D23" s="15">
        <f>SUM(D24:D28,D32,D37)</f>
        <v>100.0038405434825</v>
      </c>
      <c r="E23" s="15">
        <f>SUM(E24:E28,E32,E37)</f>
        <v>100.02075244153193</v>
      </c>
      <c r="F23" s="15">
        <f>SUM(F24:F28,F32,F37)</f>
        <v>99.914874832987579</v>
      </c>
      <c r="G23" s="8"/>
      <c r="H23" s="8"/>
      <c r="I23" s="8"/>
      <c r="J23" s="8"/>
      <c r="K23" s="8"/>
      <c r="L23" s="8"/>
    </row>
    <row r="24" spans="1:14" s="3" customFormat="1" ht="20.25" customHeight="1" x14ac:dyDescent="0.5">
      <c r="B24" s="14" t="s">
        <v>15</v>
      </c>
      <c r="C24" s="9">
        <f>C7*100/C6</f>
        <v>3.0493264612778352</v>
      </c>
      <c r="D24" s="9">
        <v>3.64</v>
      </c>
      <c r="E24" s="9">
        <f>E7*100/E6</f>
        <v>3.6120955174237559</v>
      </c>
      <c r="F24" s="9">
        <f>F7*100/F6</f>
        <v>3.399503659631967</v>
      </c>
      <c r="G24" s="8"/>
      <c r="H24" s="8"/>
      <c r="I24" s="8"/>
      <c r="J24" s="8"/>
      <c r="K24" s="8"/>
      <c r="L24" s="8"/>
      <c r="M24" s="8"/>
      <c r="N24" s="8"/>
    </row>
    <row r="25" spans="1:14" s="3" customFormat="1" ht="20.25" customHeight="1" x14ac:dyDescent="0.5">
      <c r="A25" s="7"/>
      <c r="B25" s="3" t="s">
        <v>14</v>
      </c>
      <c r="C25" s="9">
        <f t="shared" ref="C25:C35" si="0">C8*100/$C$6</f>
        <v>13.279462562967566</v>
      </c>
      <c r="D25" s="9">
        <f>D8*100/D6</f>
        <v>13.19249875014626</v>
      </c>
      <c r="E25" s="9">
        <v>14.46</v>
      </c>
      <c r="F25" s="9">
        <f>F8*100/F6</f>
        <v>13.257898316769021</v>
      </c>
      <c r="G25" s="7"/>
      <c r="H25" s="13"/>
      <c r="I25" s="8"/>
      <c r="J25" s="8"/>
    </row>
    <row r="26" spans="1:14" s="3" customFormat="1" ht="20.25" customHeight="1" x14ac:dyDescent="0.5">
      <c r="B26" s="12" t="s">
        <v>13</v>
      </c>
      <c r="C26" s="9">
        <f t="shared" si="0"/>
        <v>16.02197881914342</v>
      </c>
      <c r="D26" s="9">
        <v>17.64</v>
      </c>
      <c r="E26" s="9">
        <v>15.72</v>
      </c>
      <c r="F26" s="9">
        <f>F9*100/F6</f>
        <v>15.956022306348322</v>
      </c>
      <c r="H26" s="8"/>
      <c r="I26" s="8"/>
      <c r="J26" s="8"/>
      <c r="L26" s="8"/>
      <c r="M26" s="8"/>
      <c r="N26" s="8"/>
    </row>
    <row r="27" spans="1:14" s="3" customFormat="1" ht="20.25" customHeight="1" x14ac:dyDescent="0.5">
      <c r="B27" s="12" t="s">
        <v>12</v>
      </c>
      <c r="C27" s="9">
        <f t="shared" si="0"/>
        <v>22.165223767336304</v>
      </c>
      <c r="D27" s="9">
        <v>21.24</v>
      </c>
      <c r="E27" s="9">
        <f>E10*100/E6</f>
        <v>22.258809454448777</v>
      </c>
      <c r="F27" s="9">
        <f>F10*100/F6</f>
        <v>22.168056525305392</v>
      </c>
      <c r="H27" s="8"/>
      <c r="I27" s="8"/>
      <c r="J27" s="8"/>
    </row>
    <row r="28" spans="1:14" s="3" customFormat="1" ht="20.25" customHeight="1" x14ac:dyDescent="0.5">
      <c r="B28" s="3" t="s">
        <v>11</v>
      </c>
      <c r="C28" s="9">
        <f t="shared" si="0"/>
        <v>18.928639246245414</v>
      </c>
      <c r="D28" s="9">
        <f>D11*100/D6</f>
        <v>19.774068991926477</v>
      </c>
      <c r="E28" s="9">
        <f>E11*100/E6</f>
        <v>21.929877902191652</v>
      </c>
      <c r="F28" s="9">
        <f>F11*100/F6</f>
        <v>22.494352127361893</v>
      </c>
      <c r="H28" s="8"/>
      <c r="I28" s="8"/>
      <c r="J28" s="8"/>
      <c r="K28" s="8"/>
      <c r="L28" s="8"/>
      <c r="M28" s="8"/>
      <c r="N28" s="8"/>
    </row>
    <row r="29" spans="1:14" s="3" customFormat="1" ht="20.25" customHeight="1" x14ac:dyDescent="0.5">
      <c r="B29" s="11" t="s">
        <v>10</v>
      </c>
      <c r="C29" s="9">
        <f t="shared" si="0"/>
        <v>14.436437161159279</v>
      </c>
      <c r="D29" s="9">
        <f>D12*100/D6</f>
        <v>14.802523108997883</v>
      </c>
      <c r="E29" s="9">
        <v>16.239999999999998</v>
      </c>
      <c r="F29" s="9">
        <f>F12*100/F6</f>
        <v>17.506253181245352</v>
      </c>
      <c r="G29" s="8"/>
      <c r="H29" s="8"/>
      <c r="I29" s="8"/>
      <c r="J29" s="8"/>
    </row>
    <row r="30" spans="1:14" s="3" customFormat="1" ht="20.25" customHeight="1" x14ac:dyDescent="0.5">
      <c r="B30" s="11" t="s">
        <v>9</v>
      </c>
      <c r="C30" s="9">
        <f t="shared" si="0"/>
        <v>4.4922020850861362</v>
      </c>
      <c r="D30" s="9">
        <f>D13*100/D6</f>
        <v>4.9715458829285932</v>
      </c>
      <c r="E30" s="9">
        <f>E13*100/E6</f>
        <v>5.6735743235408078</v>
      </c>
      <c r="F30" s="9">
        <f>F13*100/F6</f>
        <v>4.9880989461165433</v>
      </c>
      <c r="H30" s="8"/>
      <c r="I30" s="8"/>
      <c r="J30" s="8"/>
    </row>
    <row r="31" spans="1:14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9" t="s">
        <v>2</v>
      </c>
      <c r="G31" s="8"/>
      <c r="H31" s="8"/>
      <c r="I31" s="8"/>
      <c r="J31" s="8"/>
      <c r="K31" s="8"/>
      <c r="L31" s="8"/>
    </row>
    <row r="32" spans="1:14" s="3" customFormat="1" ht="20.25" customHeight="1" x14ac:dyDescent="0.5">
      <c r="B32" s="3" t="s">
        <v>7</v>
      </c>
      <c r="C32" s="9">
        <f t="shared" si="0"/>
        <v>23.263880245874883</v>
      </c>
      <c r="D32" s="9">
        <f>D15*100/D6</f>
        <v>22.260090131296693</v>
      </c>
      <c r="E32" s="9">
        <f>E15*100/E6</f>
        <v>21.042073824345461</v>
      </c>
      <c r="F32" s="9">
        <v>20.6</v>
      </c>
      <c r="H32" s="8"/>
      <c r="I32" s="8"/>
      <c r="J32" s="8"/>
      <c r="K32" s="8"/>
      <c r="L32" s="8"/>
    </row>
    <row r="33" spans="1:10" s="3" customFormat="1" ht="20.25" customHeight="1" x14ac:dyDescent="0.5">
      <c r="B33" s="10" t="s">
        <v>6</v>
      </c>
      <c r="C33" s="9">
        <f t="shared" si="0"/>
        <v>14.21333479365698</v>
      </c>
      <c r="D33" s="9">
        <f>D16*100/D6</f>
        <v>13.603656309722622</v>
      </c>
      <c r="E33" s="9">
        <f>E16*100/E6</f>
        <v>13.026028865652815</v>
      </c>
      <c r="F33" s="9">
        <v>12.22</v>
      </c>
      <c r="H33" s="8"/>
      <c r="I33" s="8"/>
      <c r="J33" s="8"/>
    </row>
    <row r="34" spans="1:10" s="3" customFormat="1" ht="20.25" customHeight="1" x14ac:dyDescent="0.5">
      <c r="B34" s="10" t="s">
        <v>5</v>
      </c>
      <c r="C34" s="9">
        <v>7.65</v>
      </c>
      <c r="D34" s="9">
        <f>D17*100/D6</f>
        <v>7.399417798626402</v>
      </c>
      <c r="E34" s="9">
        <f>E17*100/E6</f>
        <v>6.9892298250129397</v>
      </c>
      <c r="F34" s="9">
        <f>F17*100/F6</f>
        <v>7.2199407295291289</v>
      </c>
      <c r="H34" s="8"/>
      <c r="I34" s="8"/>
      <c r="J34" s="8"/>
    </row>
    <row r="35" spans="1:10" s="3" customFormat="1" ht="20.25" customHeight="1" x14ac:dyDescent="0.5">
      <c r="B35" s="10" t="s">
        <v>4</v>
      </c>
      <c r="C35" s="9">
        <f t="shared" si="0"/>
        <v>1.421255247741773</v>
      </c>
      <c r="D35" s="9">
        <f>D18*100/D6</f>
        <v>1.2570160229476692</v>
      </c>
      <c r="E35" s="9">
        <f>E18*100/E6</f>
        <v>1.026815133679706</v>
      </c>
      <c r="F35" s="9">
        <f>F18*100/F6</f>
        <v>1.2173019759786952</v>
      </c>
      <c r="H35" s="8"/>
      <c r="I35" s="8"/>
      <c r="J35" s="8"/>
    </row>
    <row r="36" spans="1:10" s="3" customFormat="1" ht="20.25" customHeight="1" x14ac:dyDescent="0.5">
      <c r="B36" s="10" t="s">
        <v>3</v>
      </c>
      <c r="C36" s="9" t="s">
        <v>2</v>
      </c>
      <c r="D36" s="9" t="s">
        <v>2</v>
      </c>
      <c r="E36" s="9" t="s">
        <v>2</v>
      </c>
      <c r="F36" s="9" t="s">
        <v>2</v>
      </c>
      <c r="H36" s="8"/>
      <c r="I36" s="8"/>
      <c r="J36" s="8"/>
    </row>
    <row r="37" spans="1:10" s="3" customFormat="1" ht="20.25" customHeight="1" x14ac:dyDescent="0.5">
      <c r="B37" s="10" t="s">
        <v>1</v>
      </c>
      <c r="C37" s="9">
        <f>C20*100/$C$6</f>
        <v>3.2914888971545735</v>
      </c>
      <c r="D37" s="9">
        <f>D20*100/D6</f>
        <v>2.2571826701130719</v>
      </c>
      <c r="E37" s="9">
        <f>E20*100/E6</f>
        <v>0.99789574312227602</v>
      </c>
      <c r="F37" s="9">
        <f>F20*100/F6</f>
        <v>2.0390418975709972</v>
      </c>
      <c r="H37" s="8"/>
      <c r="I37" s="8"/>
      <c r="J37" s="8"/>
    </row>
    <row r="38" spans="1:10" s="3" customFormat="1" ht="5.0999999999999996" customHeight="1" x14ac:dyDescent="0.5">
      <c r="A38" s="7"/>
      <c r="B38" s="6"/>
      <c r="C38" s="5"/>
      <c r="D38" s="4"/>
      <c r="E38" s="4"/>
      <c r="F38" s="4"/>
    </row>
    <row r="39" spans="1:10" ht="3" customHeight="1" x14ac:dyDescent="0.55000000000000004">
      <c r="B39" s="3"/>
    </row>
    <row r="40" spans="1:10" ht="26.25" customHeight="1" x14ac:dyDescent="0.55000000000000004">
      <c r="B40" s="3" t="s">
        <v>0</v>
      </c>
    </row>
  </sheetData>
  <mergeCells count="3">
    <mergeCell ref="C22:F22"/>
    <mergeCell ref="C4:F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2017-10-06T06:38:07Z</dcterms:modified>
</cp:coreProperties>
</file>