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3675" windowWidth="15795" windowHeight="8010"/>
  </bookViews>
  <sheets>
    <sheet name="T-18.2_Y" sheetId="2" r:id="rId1"/>
  </sheets>
  <calcPr calcId="125725"/>
</workbook>
</file>

<file path=xl/calcChain.xml><?xml version="1.0" encoding="utf-8"?>
<calcChain xmlns="http://schemas.openxmlformats.org/spreadsheetml/2006/main">
  <c r="E11" i="2"/>
  <c r="F11"/>
  <c r="L10"/>
  <c r="K10"/>
  <c r="M10"/>
  <c r="N10"/>
  <c r="J10"/>
  <c r="H10"/>
  <c r="G10"/>
  <c r="I10"/>
  <c r="E12"/>
  <c r="E13"/>
  <c r="E14"/>
  <c r="E15"/>
  <c r="E16"/>
  <c r="E17"/>
  <c r="E18"/>
  <c r="E19"/>
  <c r="E20"/>
  <c r="E21"/>
  <c r="E22"/>
  <c r="E23"/>
  <c r="E24"/>
  <c r="F12"/>
  <c r="F13"/>
  <c r="F14"/>
  <c r="F15"/>
  <c r="F16"/>
  <c r="F17"/>
  <c r="F18"/>
  <c r="F19"/>
  <c r="F20"/>
  <c r="F21"/>
  <c r="F22"/>
  <c r="F23"/>
  <c r="F24"/>
  <c r="F10" l="1"/>
  <c r="E10"/>
</calcChain>
</file>

<file path=xl/sharedStrings.xml><?xml version="1.0" encoding="utf-8"?>
<sst xmlns="http://schemas.openxmlformats.org/spreadsheetml/2006/main" count="90" uniqueCount="58">
  <si>
    <t>ตาราง</t>
  </si>
  <si>
    <t>Table</t>
  </si>
  <si>
    <t>ทะเบียนนิติบุคคล Registered of juristic person</t>
  </si>
  <si>
    <t>รวมยอด</t>
  </si>
  <si>
    <t>Total</t>
  </si>
  <si>
    <t>-</t>
  </si>
  <si>
    <t xml:space="preserve">    ที่มา :</t>
  </si>
  <si>
    <t>สำนักงานพัฒนาธุรกิจการค้าจังหวัดเลย</t>
  </si>
  <si>
    <t>Source :</t>
  </si>
  <si>
    <t>Loei  Provincial  Business Development Office</t>
  </si>
  <si>
    <t xml:space="preserve">               </t>
  </si>
  <si>
    <t>บริษัท จำกัด</t>
  </si>
  <si>
    <t>ห้างหุ้นส่วน จำกัด</t>
  </si>
  <si>
    <t>ห้างหุ้นส่วนสามัญนิติบุคคล</t>
  </si>
  <si>
    <t>บริษัทมหาชน จำกัด</t>
  </si>
  <si>
    <t>อำเภอ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</si>
  <si>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</si>
  <si>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</si>
  <si>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</si>
  <si>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</si>
  <si>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</si>
  <si>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</si>
  <si>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t>Case</t>
  </si>
  <si>
    <t>Authorized Capital</t>
  </si>
  <si>
    <t>อำเภอเมืองเลย</t>
  </si>
  <si>
    <t>Muang  loei District</t>
  </si>
  <si>
    <t>อำเภอนาด้วง</t>
  </si>
  <si>
    <t>Na  Duang District</t>
  </si>
  <si>
    <t>อำเภอเชียงคาน</t>
  </si>
  <si>
    <t>Chiang  Khan District</t>
  </si>
  <si>
    <t>อำเภอปากชม</t>
  </si>
  <si>
    <t>Pak  Chom District</t>
  </si>
  <si>
    <t>อำเภอด่านซ้าย</t>
  </si>
  <si>
    <t>Dan  Sai District</t>
  </si>
  <si>
    <t>อำเภอนาแห้ว</t>
  </si>
  <si>
    <t>Na  Haeo District</t>
  </si>
  <si>
    <t>อำเภอภูเรือ</t>
  </si>
  <si>
    <t>Phu  Ruea District</t>
  </si>
  <si>
    <t>อำเภอท่าลี่</t>
  </si>
  <si>
    <t>Tha  Li District</t>
  </si>
  <si>
    <t>อำเภอวังสะพุง</t>
  </si>
  <si>
    <t>Wang  Saphung District</t>
  </si>
  <si>
    <t>อำเภอภูกระดึง</t>
  </si>
  <si>
    <t>Phu  Kradueng District</t>
  </si>
  <si>
    <t>อำเภอภูหลวง</t>
  </si>
  <si>
    <t>Phu  Luang  District</t>
  </si>
  <si>
    <t>อำเภอผาขาว</t>
  </si>
  <si>
    <t>Pha  Khao District</t>
  </si>
  <si>
    <t>อำเภอเอราวัณ</t>
  </si>
  <si>
    <t>Erawan District</t>
  </si>
  <si>
    <t>อำเภอหนองหิน</t>
  </si>
  <si>
    <t>Nong  Hin District</t>
  </si>
  <si>
    <t>1/</t>
  </si>
  <si>
    <t>หน่วยเป็นพันบาท Unit of Thousand baht</t>
  </si>
  <si>
    <t>18.2</t>
  </si>
  <si>
    <r>
      <t>ทุนจดทะเบียน</t>
    </r>
    <r>
      <rPr>
        <vertAlign val="superscript"/>
        <sz val="13"/>
        <color theme="1"/>
        <rFont val="TH SarabunPSK"/>
        <family val="2"/>
      </rPr>
      <t>1/</t>
    </r>
  </si>
  <si>
    <t>ทะเบียนนิติบุคคลที่คงอยู่ และทุนจดทะเบียน จำแนกตามประเภทการจดทะเบียน เป็นรายอำเภอ พ.ศ. 2557</t>
  </si>
  <si>
    <t>Registered of Juristic Person and Authorized Capital by Type of Registration and District : 2014</t>
  </si>
</sst>
</file>

<file path=xl/styles.xml><?xml version="1.0" encoding="utf-8"?>
<styleSheet xmlns="http://schemas.openxmlformats.org/spreadsheetml/2006/main">
  <numFmts count="1">
    <numFmt numFmtId="188" formatCode="_-#,##0_-;\-#,##0_-;_-&quot;-&quot;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11" xfId="0" applyFont="1" applyBorder="1" applyAlignment="1">
      <alignment horizontal="center"/>
    </xf>
    <xf numFmtId="49" fontId="20" fillId="0" borderId="0" xfId="0" applyNumberFormat="1" applyFont="1"/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/>
    <xf numFmtId="0" fontId="19" fillId="0" borderId="11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19" fillId="0" borderId="14" xfId="0" applyFont="1" applyBorder="1" applyAlignment="1">
      <alignment horizontal="left" indent="1"/>
    </xf>
    <xf numFmtId="0" fontId="19" fillId="0" borderId="12" xfId="0" applyFont="1" applyBorder="1"/>
    <xf numFmtId="0" fontId="18" fillId="0" borderId="20" xfId="0" applyFont="1" applyBorder="1"/>
    <xf numFmtId="0" fontId="18" fillId="0" borderId="17" xfId="0" applyFont="1" applyBorder="1" applyAlignment="1">
      <alignment horizontal="center"/>
    </xf>
    <xf numFmtId="188" fontId="19" fillId="0" borderId="15" xfId="0" applyNumberFormat="1" applyFont="1" applyBorder="1" applyAlignment="1">
      <alignment horizontal="right" indent="1"/>
    </xf>
    <xf numFmtId="188" fontId="19" fillId="0" borderId="14" xfId="0" applyNumberFormat="1" applyFont="1" applyBorder="1" applyAlignment="1">
      <alignment horizontal="right" indent="1"/>
    </xf>
    <xf numFmtId="188" fontId="19" fillId="0" borderId="0" xfId="0" applyNumberFormat="1" applyFont="1" applyAlignment="1">
      <alignment horizontal="right" indent="1"/>
    </xf>
    <xf numFmtId="0" fontId="18" fillId="0" borderId="17" xfId="0" applyFont="1" applyBorder="1" applyAlignment="1">
      <alignment horizontal="right" indent="1"/>
    </xf>
    <xf numFmtId="188" fontId="21" fillId="0" borderId="14" xfId="0" applyNumberFormat="1" applyFont="1" applyBorder="1" applyAlignment="1">
      <alignment horizontal="right" indent="1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0" xfId="0" applyFont="1" applyBorder="1" applyAlignment="1">
      <alignment horizontal="left" indent="1"/>
    </xf>
    <xf numFmtId="0" fontId="19" fillId="0" borderId="13" xfId="0" applyFont="1" applyBorder="1" applyAlignment="1">
      <alignment horizontal="left" inden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P30"/>
  <sheetViews>
    <sheetView tabSelected="1" workbookViewId="0">
      <selection activeCell="A9" sqref="A9:XFD9"/>
    </sheetView>
  </sheetViews>
  <sheetFormatPr defaultRowHeight="15"/>
  <cols>
    <col min="1" max="1" width="1.625" style="1" customWidth="1"/>
    <col min="2" max="2" width="5.875" style="1" customWidth="1"/>
    <col min="3" max="3" width="3.875" style="1" customWidth="1"/>
    <col min="4" max="4" width="1.625" style="1" customWidth="1"/>
    <col min="5" max="5" width="8" style="1" customWidth="1"/>
    <col min="6" max="6" width="13.125" style="1" customWidth="1"/>
    <col min="7" max="7" width="7.25" style="2" customWidth="1"/>
    <col min="8" max="8" width="13.125" style="1" customWidth="1"/>
    <col min="9" max="9" width="7.625" style="1" customWidth="1"/>
    <col min="10" max="10" width="12.75" style="1" bestFit="1" customWidth="1"/>
    <col min="11" max="11" width="5.625" style="1" customWidth="1"/>
    <col min="12" max="12" width="12.75" style="1" bestFit="1" customWidth="1"/>
    <col min="13" max="13" width="5.625" style="1" customWidth="1"/>
    <col min="14" max="14" width="12.75" style="1" bestFit="1" customWidth="1"/>
    <col min="15" max="16384" width="9" style="1"/>
  </cols>
  <sheetData>
    <row r="1" spans="1:16" ht="21" customHeight="1">
      <c r="B1" s="5" t="s">
        <v>0</v>
      </c>
      <c r="C1" s="7" t="s">
        <v>54</v>
      </c>
      <c r="D1" s="5" t="s">
        <v>56</v>
      </c>
    </row>
    <row r="2" spans="1:16" ht="21" customHeight="1">
      <c r="B2" s="5" t="s">
        <v>1</v>
      </c>
      <c r="C2" s="7" t="s">
        <v>54</v>
      </c>
      <c r="D2" s="5" t="s">
        <v>57</v>
      </c>
    </row>
    <row r="3" spans="1:16" ht="6" customHeight="1"/>
    <row r="4" spans="1:16" ht="21" customHeight="1">
      <c r="A4" s="27" t="s">
        <v>15</v>
      </c>
      <c r="B4" s="30"/>
      <c r="C4" s="30"/>
      <c r="D4" s="30"/>
      <c r="E4" s="30" t="s">
        <v>2</v>
      </c>
      <c r="F4" s="30"/>
      <c r="G4" s="30"/>
      <c r="H4" s="30"/>
      <c r="I4" s="30"/>
      <c r="J4" s="30"/>
      <c r="K4" s="30"/>
      <c r="L4" s="30"/>
      <c r="M4" s="30"/>
      <c r="N4" s="30"/>
      <c r="O4" s="30" t="s">
        <v>20</v>
      </c>
      <c r="P4" s="26"/>
    </row>
    <row r="5" spans="1:16" ht="21" customHeight="1">
      <c r="A5" s="36"/>
      <c r="B5" s="34"/>
      <c r="C5" s="34"/>
      <c r="D5" s="34"/>
      <c r="E5" s="30" t="s">
        <v>3</v>
      </c>
      <c r="F5" s="30"/>
      <c r="G5" s="30" t="s">
        <v>11</v>
      </c>
      <c r="H5" s="30"/>
      <c r="I5" s="30" t="s">
        <v>12</v>
      </c>
      <c r="J5" s="30"/>
      <c r="K5" s="30" t="s">
        <v>13</v>
      </c>
      <c r="L5" s="30"/>
      <c r="M5" s="30" t="s">
        <v>14</v>
      </c>
      <c r="N5" s="30"/>
      <c r="O5" s="34"/>
      <c r="P5" s="35"/>
    </row>
    <row r="6" spans="1:16" ht="21" customHeight="1">
      <c r="A6" s="36"/>
      <c r="B6" s="34"/>
      <c r="C6" s="34"/>
      <c r="D6" s="34"/>
      <c r="E6" s="31" t="s">
        <v>4</v>
      </c>
      <c r="F6" s="31"/>
      <c r="G6" s="31" t="s">
        <v>16</v>
      </c>
      <c r="H6" s="31"/>
      <c r="I6" s="31" t="s">
        <v>17</v>
      </c>
      <c r="J6" s="31"/>
      <c r="K6" s="31" t="s">
        <v>18</v>
      </c>
      <c r="L6" s="31"/>
      <c r="M6" s="31" t="s">
        <v>19</v>
      </c>
      <c r="N6" s="31"/>
      <c r="O6" s="34"/>
      <c r="P6" s="35"/>
    </row>
    <row r="7" spans="1:16" ht="21" customHeight="1">
      <c r="A7" s="36"/>
      <c r="B7" s="34"/>
      <c r="C7" s="34"/>
      <c r="D7" s="34"/>
      <c r="E7" s="8" t="s">
        <v>21</v>
      </c>
      <c r="F7" s="8" t="s">
        <v>55</v>
      </c>
      <c r="G7" s="8" t="s">
        <v>21</v>
      </c>
      <c r="H7" s="8" t="s">
        <v>55</v>
      </c>
      <c r="I7" s="8" t="s">
        <v>21</v>
      </c>
      <c r="J7" s="8" t="s">
        <v>55</v>
      </c>
      <c r="K7" s="8" t="s">
        <v>21</v>
      </c>
      <c r="L7" s="8" t="s">
        <v>55</v>
      </c>
      <c r="M7" s="8" t="s">
        <v>21</v>
      </c>
      <c r="N7" s="8" t="s">
        <v>55</v>
      </c>
      <c r="O7" s="34"/>
      <c r="P7" s="35"/>
    </row>
    <row r="8" spans="1:16" ht="21" customHeight="1">
      <c r="A8" s="29"/>
      <c r="B8" s="31"/>
      <c r="C8" s="31"/>
      <c r="D8" s="31"/>
      <c r="E8" s="9" t="s">
        <v>22</v>
      </c>
      <c r="F8" s="9" t="s">
        <v>23</v>
      </c>
      <c r="G8" s="9" t="s">
        <v>22</v>
      </c>
      <c r="H8" s="9" t="s">
        <v>23</v>
      </c>
      <c r="I8" s="9" t="s">
        <v>22</v>
      </c>
      <c r="J8" s="9" t="s">
        <v>23</v>
      </c>
      <c r="K8" s="9" t="s">
        <v>22</v>
      </c>
      <c r="L8" s="9" t="s">
        <v>23</v>
      </c>
      <c r="M8" s="9" t="s">
        <v>22</v>
      </c>
      <c r="N8" s="9" t="s">
        <v>23</v>
      </c>
      <c r="O8" s="31"/>
      <c r="P8" s="28"/>
    </row>
    <row r="9" spans="1:16" ht="3" customHeight="1">
      <c r="A9" s="41"/>
      <c r="B9" s="41"/>
      <c r="C9" s="41"/>
      <c r="D9" s="42"/>
      <c r="E9" s="10"/>
      <c r="F9" s="11"/>
      <c r="G9" s="6"/>
      <c r="H9" s="11"/>
      <c r="I9" s="11"/>
      <c r="J9" s="11"/>
      <c r="K9" s="11"/>
      <c r="L9" s="11"/>
      <c r="M9" s="11"/>
      <c r="N9" s="11"/>
      <c r="O9" s="18"/>
      <c r="P9" s="19"/>
    </row>
    <row r="10" spans="1:16" ht="17.25">
      <c r="A10" s="37" t="s">
        <v>3</v>
      </c>
      <c r="B10" s="37"/>
      <c r="C10" s="37"/>
      <c r="D10" s="38"/>
      <c r="E10" s="25">
        <f>SUM(E11:E24)</f>
        <v>1637</v>
      </c>
      <c r="F10" s="25">
        <f>SUM(H10,J10,L10,N10)</f>
        <v>4801432916</v>
      </c>
      <c r="G10" s="25">
        <f>SUM(G11:G24)</f>
        <v>339</v>
      </c>
      <c r="H10" s="25">
        <f>SUM(H11:H24)</f>
        <v>3153885000</v>
      </c>
      <c r="I10" s="25">
        <f>SUM(I11:I24)</f>
        <v>1295</v>
      </c>
      <c r="J10" s="25">
        <f>SUM(J11:J24)</f>
        <v>1639547916</v>
      </c>
      <c r="K10" s="25">
        <f t="shared" ref="K10:N10" si="0">SUM(K11:K24)</f>
        <v>3</v>
      </c>
      <c r="L10" s="25">
        <f>SUM(L11:L24)</f>
        <v>8000000</v>
      </c>
      <c r="M10" s="25">
        <f t="shared" si="0"/>
        <v>0</v>
      </c>
      <c r="N10" s="25">
        <f t="shared" si="0"/>
        <v>0</v>
      </c>
      <c r="O10" s="39" t="s">
        <v>4</v>
      </c>
      <c r="P10" s="40"/>
    </row>
    <row r="11" spans="1:16" ht="17.25">
      <c r="A11" s="32" t="s">
        <v>24</v>
      </c>
      <c r="B11" s="32"/>
      <c r="C11" s="32"/>
      <c r="D11" s="33"/>
      <c r="E11" s="22">
        <f>SUM(G11,I11,K11,M11)</f>
        <v>818</v>
      </c>
      <c r="F11" s="22">
        <f>SUM(H11,J11,L11,N11)</f>
        <v>2284417916</v>
      </c>
      <c r="G11" s="22">
        <v>208</v>
      </c>
      <c r="H11" s="23">
        <v>1479060000</v>
      </c>
      <c r="I11" s="22">
        <v>609</v>
      </c>
      <c r="J11" s="22">
        <v>804357916</v>
      </c>
      <c r="K11" s="22">
        <v>1</v>
      </c>
      <c r="L11" s="21">
        <v>1000000</v>
      </c>
      <c r="M11" s="21" t="s">
        <v>5</v>
      </c>
      <c r="N11" s="21">
        <v>0</v>
      </c>
      <c r="O11" s="17" t="s">
        <v>25</v>
      </c>
      <c r="P11" s="12"/>
    </row>
    <row r="12" spans="1:16" ht="17.25">
      <c r="A12" s="32" t="s">
        <v>26</v>
      </c>
      <c r="B12" s="32"/>
      <c r="C12" s="32"/>
      <c r="D12" s="33"/>
      <c r="E12" s="22">
        <f t="shared" ref="E12:E24" si="1">SUM(G12,I12,K12,M12)</f>
        <v>32</v>
      </c>
      <c r="F12" s="22">
        <f t="shared" ref="F12:F24" si="2">SUM(H12,J12,L12,N12)</f>
        <v>287600000</v>
      </c>
      <c r="G12" s="22">
        <v>6</v>
      </c>
      <c r="H12" s="22">
        <v>217000000</v>
      </c>
      <c r="I12" s="22">
        <v>25</v>
      </c>
      <c r="J12" s="22">
        <v>68600000</v>
      </c>
      <c r="K12" s="22">
        <v>1</v>
      </c>
      <c r="L12" s="22">
        <v>2000000</v>
      </c>
      <c r="M12" s="21" t="s">
        <v>5</v>
      </c>
      <c r="N12" s="21">
        <v>0</v>
      </c>
      <c r="O12" s="17" t="s">
        <v>27</v>
      </c>
      <c r="P12" s="12"/>
    </row>
    <row r="13" spans="1:16" ht="17.25">
      <c r="A13" s="32" t="s">
        <v>28</v>
      </c>
      <c r="B13" s="32"/>
      <c r="C13" s="32"/>
      <c r="D13" s="33"/>
      <c r="E13" s="22">
        <f t="shared" si="1"/>
        <v>51</v>
      </c>
      <c r="F13" s="22">
        <f t="shared" si="2"/>
        <v>71380000</v>
      </c>
      <c r="G13" s="22">
        <v>10</v>
      </c>
      <c r="H13" s="22">
        <v>16500000</v>
      </c>
      <c r="I13" s="22">
        <v>41</v>
      </c>
      <c r="J13" s="22">
        <v>54880000</v>
      </c>
      <c r="K13" s="22">
        <v>0</v>
      </c>
      <c r="L13" s="22">
        <v>0</v>
      </c>
      <c r="M13" s="21" t="s">
        <v>5</v>
      </c>
      <c r="N13" s="21">
        <v>0</v>
      </c>
      <c r="O13" s="17" t="s">
        <v>29</v>
      </c>
      <c r="P13" s="12"/>
    </row>
    <row r="14" spans="1:16" ht="17.25">
      <c r="A14" s="32" t="s">
        <v>30</v>
      </c>
      <c r="B14" s="32"/>
      <c r="C14" s="32"/>
      <c r="D14" s="33"/>
      <c r="E14" s="22">
        <f t="shared" si="1"/>
        <v>17</v>
      </c>
      <c r="F14" s="22">
        <f t="shared" si="2"/>
        <v>20400000</v>
      </c>
      <c r="G14" s="22">
        <v>4</v>
      </c>
      <c r="H14" s="22">
        <v>10000000</v>
      </c>
      <c r="I14" s="22">
        <v>13</v>
      </c>
      <c r="J14" s="22">
        <v>10400000</v>
      </c>
      <c r="K14" s="22">
        <v>0</v>
      </c>
      <c r="L14" s="22">
        <v>0</v>
      </c>
      <c r="M14" s="21" t="s">
        <v>5</v>
      </c>
      <c r="N14" s="21">
        <v>0</v>
      </c>
      <c r="O14" s="17" t="s">
        <v>31</v>
      </c>
      <c r="P14" s="12"/>
    </row>
    <row r="15" spans="1:16" ht="17.25">
      <c r="A15" s="32" t="s">
        <v>32</v>
      </c>
      <c r="B15" s="32"/>
      <c r="C15" s="32"/>
      <c r="D15" s="33"/>
      <c r="E15" s="22">
        <f t="shared" si="1"/>
        <v>39</v>
      </c>
      <c r="F15" s="22">
        <f t="shared" si="2"/>
        <v>75600000</v>
      </c>
      <c r="G15" s="22">
        <v>9</v>
      </c>
      <c r="H15" s="22">
        <v>24000000</v>
      </c>
      <c r="I15" s="22">
        <v>30</v>
      </c>
      <c r="J15" s="22">
        <v>51600000</v>
      </c>
      <c r="K15" s="22">
        <v>0</v>
      </c>
      <c r="L15" s="22">
        <v>0</v>
      </c>
      <c r="M15" s="21" t="s">
        <v>5</v>
      </c>
      <c r="N15" s="21">
        <v>0</v>
      </c>
      <c r="O15" s="17" t="s">
        <v>33</v>
      </c>
      <c r="P15" s="12"/>
    </row>
    <row r="16" spans="1:16" ht="17.25">
      <c r="A16" s="32" t="s">
        <v>34</v>
      </c>
      <c r="B16" s="32"/>
      <c r="C16" s="32"/>
      <c r="D16" s="33"/>
      <c r="E16" s="22">
        <f t="shared" si="1"/>
        <v>7</v>
      </c>
      <c r="F16" s="22">
        <f t="shared" si="2"/>
        <v>4250000</v>
      </c>
      <c r="G16" s="22">
        <v>1</v>
      </c>
      <c r="H16" s="22">
        <v>1000000</v>
      </c>
      <c r="I16" s="22">
        <v>6</v>
      </c>
      <c r="J16" s="22">
        <v>3250000</v>
      </c>
      <c r="K16" s="22">
        <v>0</v>
      </c>
      <c r="L16" s="22">
        <v>0</v>
      </c>
      <c r="M16" s="21" t="s">
        <v>5</v>
      </c>
      <c r="N16" s="21">
        <v>0</v>
      </c>
      <c r="O16" s="17" t="s">
        <v>35</v>
      </c>
      <c r="P16" s="12"/>
    </row>
    <row r="17" spans="1:16" ht="17.25">
      <c r="A17" s="32" t="s">
        <v>36</v>
      </c>
      <c r="B17" s="32"/>
      <c r="C17" s="32"/>
      <c r="D17" s="33"/>
      <c r="E17" s="22">
        <f t="shared" si="1"/>
        <v>30</v>
      </c>
      <c r="F17" s="22">
        <f t="shared" si="2"/>
        <v>66000000</v>
      </c>
      <c r="G17" s="22">
        <v>12</v>
      </c>
      <c r="H17" s="22">
        <v>43500000</v>
      </c>
      <c r="I17" s="22">
        <v>18</v>
      </c>
      <c r="J17" s="22">
        <v>22500000</v>
      </c>
      <c r="K17" s="22">
        <v>0</v>
      </c>
      <c r="L17" s="22">
        <v>0</v>
      </c>
      <c r="M17" s="21" t="s">
        <v>5</v>
      </c>
      <c r="N17" s="21">
        <v>0</v>
      </c>
      <c r="O17" s="17" t="s">
        <v>37</v>
      </c>
      <c r="P17" s="12"/>
    </row>
    <row r="18" spans="1:16" ht="17.25">
      <c r="A18" s="32" t="s">
        <v>38</v>
      </c>
      <c r="B18" s="32"/>
      <c r="C18" s="32"/>
      <c r="D18" s="33"/>
      <c r="E18" s="22">
        <f t="shared" si="1"/>
        <v>65</v>
      </c>
      <c r="F18" s="22">
        <f t="shared" si="2"/>
        <v>214285000</v>
      </c>
      <c r="G18" s="22">
        <v>17</v>
      </c>
      <c r="H18" s="22">
        <v>43125000</v>
      </c>
      <c r="I18" s="22">
        <v>48</v>
      </c>
      <c r="J18" s="22">
        <v>171160000</v>
      </c>
      <c r="K18" s="22">
        <v>0</v>
      </c>
      <c r="L18" s="22">
        <v>0</v>
      </c>
      <c r="M18" s="21" t="s">
        <v>5</v>
      </c>
      <c r="N18" s="21">
        <v>0</v>
      </c>
      <c r="O18" s="17" t="s">
        <v>39</v>
      </c>
      <c r="P18" s="12"/>
    </row>
    <row r="19" spans="1:16" ht="17.25">
      <c r="A19" s="32" t="s">
        <v>40</v>
      </c>
      <c r="B19" s="32"/>
      <c r="C19" s="32"/>
      <c r="D19" s="33"/>
      <c r="E19" s="22">
        <f t="shared" si="1"/>
        <v>315</v>
      </c>
      <c r="F19" s="22">
        <f t="shared" si="2"/>
        <v>1450200000</v>
      </c>
      <c r="G19" s="22">
        <v>45</v>
      </c>
      <c r="H19" s="22">
        <v>1149200000</v>
      </c>
      <c r="I19" s="22">
        <v>269</v>
      </c>
      <c r="J19" s="22">
        <v>296000000</v>
      </c>
      <c r="K19" s="22">
        <v>1</v>
      </c>
      <c r="L19" s="22">
        <v>5000000</v>
      </c>
      <c r="M19" s="21" t="s">
        <v>5</v>
      </c>
      <c r="N19" s="21">
        <v>0</v>
      </c>
      <c r="O19" s="17" t="s">
        <v>41</v>
      </c>
      <c r="P19" s="12"/>
    </row>
    <row r="20" spans="1:16" ht="17.25">
      <c r="A20" s="32" t="s">
        <v>42</v>
      </c>
      <c r="B20" s="32"/>
      <c r="C20" s="32"/>
      <c r="D20" s="33"/>
      <c r="E20" s="22">
        <f t="shared" si="1"/>
        <v>34</v>
      </c>
      <c r="F20" s="22">
        <f t="shared" si="2"/>
        <v>34950000</v>
      </c>
      <c r="G20" s="22">
        <v>4</v>
      </c>
      <c r="H20" s="22">
        <v>8000000</v>
      </c>
      <c r="I20" s="22">
        <v>30</v>
      </c>
      <c r="J20" s="22">
        <v>26950000</v>
      </c>
      <c r="K20" s="22">
        <v>0</v>
      </c>
      <c r="L20" s="22">
        <v>0</v>
      </c>
      <c r="M20" s="21" t="s">
        <v>5</v>
      </c>
      <c r="N20" s="21">
        <v>0</v>
      </c>
      <c r="O20" s="17" t="s">
        <v>43</v>
      </c>
      <c r="P20" s="12"/>
    </row>
    <row r="21" spans="1:16" ht="17.25">
      <c r="A21" s="32" t="s">
        <v>44</v>
      </c>
      <c r="B21" s="32"/>
      <c r="C21" s="32"/>
      <c r="D21" s="33"/>
      <c r="E21" s="22">
        <f t="shared" si="1"/>
        <v>58</v>
      </c>
      <c r="F21" s="22">
        <f t="shared" si="2"/>
        <v>20000000</v>
      </c>
      <c r="G21" s="22">
        <v>2</v>
      </c>
      <c r="H21" s="22">
        <v>6000000</v>
      </c>
      <c r="I21" s="22">
        <v>56</v>
      </c>
      <c r="J21" s="22">
        <v>14000000</v>
      </c>
      <c r="K21" s="22">
        <v>0</v>
      </c>
      <c r="L21" s="22">
        <v>0</v>
      </c>
      <c r="M21" s="21" t="s">
        <v>5</v>
      </c>
      <c r="N21" s="21">
        <v>0</v>
      </c>
      <c r="O21" s="17" t="s">
        <v>45</v>
      </c>
      <c r="P21" s="12"/>
    </row>
    <row r="22" spans="1:16" ht="17.25">
      <c r="A22" s="32" t="s">
        <v>46</v>
      </c>
      <c r="B22" s="32"/>
      <c r="C22" s="32"/>
      <c r="D22" s="33"/>
      <c r="E22" s="22">
        <f t="shared" si="1"/>
        <v>34</v>
      </c>
      <c r="F22" s="22">
        <f t="shared" si="2"/>
        <v>36300000</v>
      </c>
      <c r="G22" s="22">
        <v>4</v>
      </c>
      <c r="H22" s="22">
        <v>10500000</v>
      </c>
      <c r="I22" s="22">
        <v>30</v>
      </c>
      <c r="J22" s="22">
        <v>25800000</v>
      </c>
      <c r="K22" s="22">
        <v>0</v>
      </c>
      <c r="L22" s="22">
        <v>0</v>
      </c>
      <c r="M22" s="21" t="s">
        <v>5</v>
      </c>
      <c r="N22" s="21">
        <v>0</v>
      </c>
      <c r="O22" s="17" t="s">
        <v>47</v>
      </c>
      <c r="P22" s="12"/>
    </row>
    <row r="23" spans="1:16" ht="17.25">
      <c r="A23" s="32" t="s">
        <v>48</v>
      </c>
      <c r="B23" s="32"/>
      <c r="C23" s="32"/>
      <c r="D23" s="33"/>
      <c r="E23" s="22">
        <f t="shared" si="1"/>
        <v>45</v>
      </c>
      <c r="F23" s="22">
        <f t="shared" si="2"/>
        <v>165900000</v>
      </c>
      <c r="G23" s="22">
        <v>11</v>
      </c>
      <c r="H23" s="22">
        <v>137000000</v>
      </c>
      <c r="I23" s="22">
        <v>34</v>
      </c>
      <c r="J23" s="22">
        <v>28900000</v>
      </c>
      <c r="K23" s="22">
        <v>0</v>
      </c>
      <c r="L23" s="22">
        <v>0</v>
      </c>
      <c r="M23" s="21" t="s">
        <v>5</v>
      </c>
      <c r="N23" s="21">
        <v>0</v>
      </c>
      <c r="O23" s="17" t="s">
        <v>49</v>
      </c>
      <c r="P23" s="12"/>
    </row>
    <row r="24" spans="1:16" ht="17.25">
      <c r="A24" s="32" t="s">
        <v>50</v>
      </c>
      <c r="B24" s="32"/>
      <c r="C24" s="32"/>
      <c r="D24" s="33"/>
      <c r="E24" s="22">
        <f t="shared" si="1"/>
        <v>92</v>
      </c>
      <c r="F24" s="22">
        <f t="shared" si="2"/>
        <v>70150000</v>
      </c>
      <c r="G24" s="22">
        <v>6</v>
      </c>
      <c r="H24" s="22">
        <v>9000000</v>
      </c>
      <c r="I24" s="22">
        <v>86</v>
      </c>
      <c r="J24" s="22">
        <v>61150000</v>
      </c>
      <c r="K24" s="22">
        <v>0</v>
      </c>
      <c r="L24" s="22">
        <v>0</v>
      </c>
      <c r="M24" s="21" t="s">
        <v>5</v>
      </c>
      <c r="N24" s="21">
        <v>0</v>
      </c>
      <c r="O24" s="17" t="s">
        <v>51</v>
      </c>
      <c r="P24" s="12"/>
    </row>
    <row r="25" spans="1:16" ht="15" customHeight="1">
      <c r="A25" s="16"/>
      <c r="B25" s="16"/>
      <c r="C25" s="16"/>
      <c r="D25" s="13"/>
      <c r="E25" s="13"/>
      <c r="F25" s="14"/>
      <c r="G25" s="20"/>
      <c r="H25" s="14"/>
      <c r="I25" s="14"/>
      <c r="J25" s="14"/>
      <c r="K25" s="24"/>
      <c r="L25" s="14"/>
      <c r="M25" s="14"/>
      <c r="N25" s="14"/>
      <c r="O25" s="15"/>
      <c r="P25" s="16"/>
    </row>
    <row r="26" spans="1:16" ht="3" customHeight="1"/>
    <row r="27" spans="1:16" ht="17.25">
      <c r="A27" s="3"/>
      <c r="B27" s="4" t="s">
        <v>52</v>
      </c>
      <c r="C27" s="3" t="s">
        <v>53</v>
      </c>
      <c r="D27" s="3"/>
      <c r="E27" s="3"/>
      <c r="F27" s="3"/>
    </row>
    <row r="28" spans="1:16" ht="17.25">
      <c r="A28" s="3"/>
      <c r="B28" s="4" t="s">
        <v>6</v>
      </c>
      <c r="C28" s="3" t="s">
        <v>7</v>
      </c>
      <c r="D28" s="3"/>
      <c r="E28" s="3"/>
      <c r="F28" s="3"/>
    </row>
    <row r="29" spans="1:16" ht="17.25">
      <c r="A29" s="3"/>
      <c r="B29" s="4" t="s">
        <v>8</v>
      </c>
      <c r="C29" s="3" t="s">
        <v>9</v>
      </c>
      <c r="D29" s="3"/>
      <c r="E29" s="3"/>
      <c r="F29" s="3"/>
      <c r="I29" s="1" t="s">
        <v>10</v>
      </c>
    </row>
    <row r="30" spans="1:16" ht="17.25">
      <c r="A30" s="3"/>
      <c r="B30" s="3"/>
      <c r="C30" s="3"/>
      <c r="D30" s="3"/>
      <c r="E30" s="3"/>
      <c r="F30" s="3"/>
    </row>
  </sheetData>
  <mergeCells count="30">
    <mergeCell ref="A16:D16"/>
    <mergeCell ref="O4:P8"/>
    <mergeCell ref="A4:D8"/>
    <mergeCell ref="A10:D10"/>
    <mergeCell ref="O10:P10"/>
    <mergeCell ref="A9:D9"/>
    <mergeCell ref="A11:D11"/>
    <mergeCell ref="K5:L5"/>
    <mergeCell ref="K6:L6"/>
    <mergeCell ref="M6:N6"/>
    <mergeCell ref="M5:N5"/>
    <mergeCell ref="E5:F5"/>
    <mergeCell ref="E6:F6"/>
    <mergeCell ref="G5:H5"/>
    <mergeCell ref="G6:H6"/>
    <mergeCell ref="I5:J5"/>
    <mergeCell ref="A12:D12"/>
    <mergeCell ref="A13:D13"/>
    <mergeCell ref="A14:D14"/>
    <mergeCell ref="E4:N4"/>
    <mergeCell ref="A15:D15"/>
    <mergeCell ref="I6:J6"/>
    <mergeCell ref="A24:D24"/>
    <mergeCell ref="A17:D17"/>
    <mergeCell ref="A18:D18"/>
    <mergeCell ref="A19:D19"/>
    <mergeCell ref="A20:D20"/>
    <mergeCell ref="A21:D21"/>
    <mergeCell ref="A22:D22"/>
    <mergeCell ref="A23:D23"/>
  </mergeCells>
  <pageMargins left="0.6692913385826772" right="0.59055118110236227" top="0.6692913385826772" bottom="0.59055118110236227" header="0.39370078740157483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T-18.2_Y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2015-08-05T09:54:35Z</cp:lastPrinted>
  <dcterms:created xsi:type="dcterms:W3CDTF">2014-10-19T03:21:52Z</dcterms:created>
  <dcterms:modified xsi:type="dcterms:W3CDTF">2016-11-21T02:18:19Z</dcterms:modified>
</cp:coreProperties>
</file>