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ที่2_Q957" sheetId="1" r:id="rId1"/>
  </sheets>
  <definedNames>
    <definedName name="_xlnm.Print_Area" localSheetId="0">ตารางที่2_Q957!$A$1:$D$38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6"/>
  <c r="B11"/>
  <c r="B10"/>
  <c r="C6"/>
  <c r="B7"/>
  <c r="C36" l="1"/>
  <c r="D6"/>
  <c r="C35"/>
  <c r="B8"/>
  <c r="B17"/>
  <c r="B15" s="1"/>
  <c r="B13"/>
  <c r="B12"/>
  <c r="B9"/>
  <c r="D36" l="1"/>
  <c r="D35"/>
  <c r="B6"/>
  <c r="B36" l="1"/>
  <c r="B35"/>
</calcChain>
</file>

<file path=xl/sharedStrings.xml><?xml version="1.0" encoding="utf-8"?>
<sst xmlns="http://schemas.openxmlformats.org/spreadsheetml/2006/main" count="41" uniqueCount="26">
  <si>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</si>
  <si>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</si>
  <si>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</si>
  <si>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</si>
  <si>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</si>
  <si>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</si>
  <si>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</si>
  <si>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</si>
  <si>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</si>
  <si>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</si>
  <si>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</si>
  <si>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</si>
  <si>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</si>
  <si>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</si>
  <si>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</si>
  <si>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</si>
  <si>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</si>
  <si>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</si>
  <si>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</si>
  <si>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</si>
  <si>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</si>
  <si>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</si>
  <si>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            เดือนพฤศจิกายน พ.ศ. 2554</t>
  </si>
  <si>
    <t>ตารางที่ 2  จำนวน และร้อยละของประชากรอายุ 15 ปีขึ้นไป จำแนกตามระดับการศึกษาที่สำเร็จและเพศ</t>
  </si>
  <si>
    <t xml:space="preserve">               พ.ศ. 2557</t>
  </si>
  <si>
    <t>ที่มา : โครงการสำรวจภาวะการทำงานของประชากรจังหวัดเลย พ.ศ. 2557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</si>
</sst>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0_-;\-* #,##0.0000_-;_-* &quot;-&quot;_-;_-@_-"/>
    <numFmt numFmtId="191" formatCode="_(* #,##0_);_(* \(#,##0\);_(* &quot;-&quot;_);_(@_)"/>
    <numFmt numFmtId="192" formatCode="_-* #,##0.0_-;\-* #,##0.0_-;_-* &quot;-&quot;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1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188" fontId="7" fillId="0" borderId="0" xfId="0" applyNumberFormat="1" applyFont="1"/>
    <xf numFmtId="192" fontId="3" fillId="0" borderId="0" xfId="0" applyNumberFormat="1" applyFont="1"/>
    <xf numFmtId="0" fontId="3" fillId="0" borderId="0" xfId="3" applyFont="1" applyAlignment="1"/>
  </cellXfs>
  <cellStyles count="8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H65"/>
  <sheetViews>
    <sheetView showGridLines="0" tabSelected="1" view="pageBreakPreview" zoomScale="80" zoomScaleNormal="75" zoomScaleSheetLayoutView="80" workbookViewId="0">
      <selection activeCell="G33" sqref="G33"/>
    </sheetView>
  </sheetViews>
  <sheetFormatPr defaultRowHeight="26.25" customHeight="1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3.25">
      <c r="A1" s="1" t="s">
        <v>23</v>
      </c>
      <c r="B1" s="2"/>
      <c r="C1" s="2"/>
      <c r="D1" s="2"/>
    </row>
    <row r="2" spans="1:4" s="1" customFormat="1" ht="23.25">
      <c r="A2" s="1" t="s">
        <v>24</v>
      </c>
      <c r="B2" s="2"/>
      <c r="C2" s="2"/>
      <c r="D2" s="2"/>
    </row>
    <row r="3" spans="1:4" ht="12.95" customHeight="1"/>
    <row r="4" spans="1:4" s="1" customFormat="1" ht="30" customHeight="1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3.25">
      <c r="B5" s="5" t="s">
        <v>4</v>
      </c>
      <c r="C5" s="5"/>
      <c r="D5" s="5"/>
    </row>
    <row r="6" spans="1:4" s="10" customFormat="1" ht="24.95" customHeight="1">
      <c r="A6" s="6" t="s">
        <v>5</v>
      </c>
      <c r="B6" s="7">
        <f>SUM(C6,D6)</f>
        <v>439616</v>
      </c>
      <c r="C6" s="8">
        <f>C7+C8+C9+C10+C11+C15+C19+C20</f>
        <v>216898</v>
      </c>
      <c r="D6" s="9">
        <f>D7+D8+D9+D10+D11+D15+D19+D20</f>
        <v>222718</v>
      </c>
    </row>
    <row r="7" spans="1:4" s="13" customFormat="1" ht="24.95" customHeight="1">
      <c r="A7" s="11" t="s">
        <v>6</v>
      </c>
      <c r="B7" s="12">
        <f>SUM(C7,D7)</f>
        <v>16511</v>
      </c>
      <c r="C7" s="12">
        <v>6113</v>
      </c>
      <c r="D7" s="12">
        <v>10398</v>
      </c>
    </row>
    <row r="8" spans="1:4" s="13" customFormat="1" ht="24.95" customHeight="1">
      <c r="A8" s="14" t="s">
        <v>7</v>
      </c>
      <c r="B8" s="12">
        <f t="shared" ref="B8:B10" si="0">SUM(C8,D8)</f>
        <v>149785</v>
      </c>
      <c r="C8" s="12">
        <v>70494</v>
      </c>
      <c r="D8" s="12">
        <v>79291</v>
      </c>
    </row>
    <row r="9" spans="1:4" s="13" customFormat="1" ht="24.95" customHeight="1">
      <c r="A9" s="15" t="s">
        <v>8</v>
      </c>
      <c r="B9" s="12">
        <f t="shared" si="0"/>
        <v>122403</v>
      </c>
      <c r="C9" s="12">
        <v>60993</v>
      </c>
      <c r="D9" s="12">
        <v>61410</v>
      </c>
    </row>
    <row r="10" spans="1:4" s="13" customFormat="1" ht="24.95" customHeight="1">
      <c r="A10" s="15" t="s">
        <v>9</v>
      </c>
      <c r="B10" s="12">
        <f t="shared" si="0"/>
        <v>78048</v>
      </c>
      <c r="C10" s="12">
        <v>43460</v>
      </c>
      <c r="D10" s="12">
        <v>34588</v>
      </c>
    </row>
    <row r="11" spans="1:4" ht="24.95" customHeight="1">
      <c r="A11" s="14" t="s">
        <v>10</v>
      </c>
      <c r="B11" s="12">
        <f>C11+D11</f>
        <v>45815</v>
      </c>
      <c r="C11" s="12">
        <v>24280</v>
      </c>
      <c r="D11" s="12">
        <v>21535</v>
      </c>
    </row>
    <row r="12" spans="1:4" ht="24.95" customHeight="1">
      <c r="A12" s="16" t="s">
        <v>11</v>
      </c>
      <c r="B12" s="12">
        <f t="shared" ref="B12:B13" si="1">C12+D12</f>
        <v>38307</v>
      </c>
      <c r="C12" s="12">
        <v>19869</v>
      </c>
      <c r="D12" s="12">
        <v>18438</v>
      </c>
    </row>
    <row r="13" spans="1:4" ht="24.95" customHeight="1">
      <c r="A13" s="16" t="s">
        <v>12</v>
      </c>
      <c r="B13" s="12">
        <f t="shared" si="1"/>
        <v>7508</v>
      </c>
      <c r="C13" s="12">
        <v>4411</v>
      </c>
      <c r="D13" s="12">
        <v>3097</v>
      </c>
    </row>
    <row r="14" spans="1:4" ht="24.95" customHeight="1">
      <c r="A14" s="17" t="s">
        <v>13</v>
      </c>
      <c r="B14" s="18">
        <v>0</v>
      </c>
      <c r="C14" s="18">
        <v>0</v>
      </c>
      <c r="D14" s="18">
        <v>0</v>
      </c>
    </row>
    <row r="15" spans="1:4" ht="24.95" customHeight="1">
      <c r="A15" s="14" t="s">
        <v>14</v>
      </c>
      <c r="B15" s="12">
        <f>B16+B17+B18</f>
        <v>27054</v>
      </c>
      <c r="C15" s="12">
        <v>11558</v>
      </c>
      <c r="D15" s="12">
        <v>15496</v>
      </c>
    </row>
    <row r="16" spans="1:4" s="13" customFormat="1" ht="24.95" customHeight="1">
      <c r="A16" s="17" t="s">
        <v>15</v>
      </c>
      <c r="B16" s="19">
        <f>C16+D16</f>
        <v>12191</v>
      </c>
      <c r="C16" s="12">
        <v>5644</v>
      </c>
      <c r="D16" s="12">
        <v>6547</v>
      </c>
    </row>
    <row r="17" spans="1:6" s="13" customFormat="1" ht="24.95" customHeight="1">
      <c r="A17" s="17" t="s">
        <v>16</v>
      </c>
      <c r="B17" s="19">
        <f>C17+D17</f>
        <v>7783</v>
      </c>
      <c r="C17" s="12">
        <v>3505</v>
      </c>
      <c r="D17" s="12">
        <v>4278</v>
      </c>
    </row>
    <row r="18" spans="1:6" s="13" customFormat="1" ht="24.95" customHeight="1">
      <c r="A18" s="17" t="s">
        <v>17</v>
      </c>
      <c r="B18" s="19">
        <f>C18+D18</f>
        <v>7080</v>
      </c>
      <c r="C18" s="12">
        <v>2409</v>
      </c>
      <c r="D18" s="12">
        <v>4671</v>
      </c>
    </row>
    <row r="19" spans="1:6" s="13" customFormat="1" ht="24.95" customHeight="1">
      <c r="A19" s="16" t="s">
        <v>18</v>
      </c>
      <c r="B19" s="18">
        <f>C19+D19</f>
        <v>0</v>
      </c>
      <c r="C19" s="18">
        <v>0</v>
      </c>
      <c r="D19" s="18">
        <v>0</v>
      </c>
    </row>
    <row r="20" spans="1:6" s="13" customFormat="1" ht="24.95" customHeight="1">
      <c r="A20" s="16" t="s">
        <v>19</v>
      </c>
      <c r="B20" s="18">
        <f>C20+D20</f>
        <v>0</v>
      </c>
      <c r="C20" s="18">
        <v>0</v>
      </c>
      <c r="D20" s="18">
        <v>0</v>
      </c>
    </row>
    <row r="21" spans="1:6" ht="24.95" customHeight="1">
      <c r="A21" s="2"/>
      <c r="B21" s="20" t="s">
        <v>20</v>
      </c>
      <c r="C21" s="20"/>
      <c r="D21" s="20"/>
    </row>
    <row r="22" spans="1:6" s="1" customFormat="1" ht="23.25">
      <c r="A22" s="21" t="s">
        <v>5</v>
      </c>
      <c r="B22" s="22">
        <v>99.99</v>
      </c>
      <c r="C22" s="22">
        <v>100.00000000000001</v>
      </c>
      <c r="D22" s="22">
        <v>99.99</v>
      </c>
      <c r="F22" s="23"/>
    </row>
    <row r="23" spans="1:6" ht="24.95" customHeight="1">
      <c r="A23" s="11" t="s">
        <v>6</v>
      </c>
      <c r="B23" s="24">
        <v>3.7557777696899115</v>
      </c>
      <c r="C23" s="24">
        <v>2.8183754575883597</v>
      </c>
      <c r="D23" s="24">
        <v>4.6686841656264875</v>
      </c>
      <c r="F23" s="25"/>
    </row>
    <row r="24" spans="1:6" ht="24.95" customHeight="1">
      <c r="A24" s="14" t="s">
        <v>7</v>
      </c>
      <c r="B24" s="24">
        <v>34.071780826903478</v>
      </c>
      <c r="C24" s="24">
        <v>32.500991249343009</v>
      </c>
      <c r="D24" s="24">
        <v>35.601523002182134</v>
      </c>
      <c r="F24" s="25"/>
    </row>
    <row r="25" spans="1:6" ht="24.95" customHeight="1">
      <c r="A25" s="15" t="s">
        <v>8</v>
      </c>
      <c r="B25" s="26">
        <v>27.843163124181103</v>
      </c>
      <c r="C25" s="24">
        <v>28.120591245654641</v>
      </c>
      <c r="D25" s="24">
        <v>27.572984671198558</v>
      </c>
      <c r="F25" s="25"/>
    </row>
    <row r="26" spans="1:6" ht="24.95" customHeight="1">
      <c r="A26" s="15" t="s">
        <v>9</v>
      </c>
      <c r="B26" s="26">
        <v>17.743675935361768</v>
      </c>
      <c r="C26" s="24">
        <v>20.137068114966485</v>
      </c>
      <c r="D26" s="24">
        <v>15.52995267558078</v>
      </c>
      <c r="F26" s="25"/>
    </row>
    <row r="27" spans="1:6" ht="24.95" customHeight="1">
      <c r="A27" s="2" t="s">
        <v>10</v>
      </c>
      <c r="B27" s="24">
        <v>10.42159521036541</v>
      </c>
      <c r="C27" s="24">
        <v>11.194201882912704</v>
      </c>
      <c r="D27" s="24">
        <v>9.6691780637397962</v>
      </c>
      <c r="F27" s="27"/>
    </row>
    <row r="28" spans="1:6" ht="24.95" customHeight="1">
      <c r="A28" s="16" t="s">
        <v>11</v>
      </c>
      <c r="B28" s="26">
        <v>8.7137410831270934</v>
      </c>
      <c r="C28" s="26">
        <v>9.1605270680227573</v>
      </c>
      <c r="D28" s="26">
        <v>8.2786303756319644</v>
      </c>
      <c r="F28" s="25"/>
    </row>
    <row r="29" spans="1:6" ht="24.95" customHeight="1">
      <c r="A29" s="16" t="s">
        <v>12</v>
      </c>
      <c r="B29" s="26">
        <v>1.707854127238317</v>
      </c>
      <c r="C29" s="26">
        <v>2.0336748148899479</v>
      </c>
      <c r="D29" s="26">
        <v>1.3905476881078314</v>
      </c>
      <c r="F29" s="25"/>
    </row>
    <row r="30" spans="1:6" ht="24.95" customHeight="1">
      <c r="A30" s="17" t="s">
        <v>13</v>
      </c>
      <c r="B30" s="28">
        <v>0</v>
      </c>
      <c r="C30" s="26">
        <v>0</v>
      </c>
      <c r="D30" s="26">
        <v>0</v>
      </c>
      <c r="F30" s="29"/>
    </row>
    <row r="31" spans="1:6" ht="24.95" customHeight="1">
      <c r="A31" s="14" t="s">
        <v>14</v>
      </c>
      <c r="B31" s="26">
        <v>6.1540071334983262</v>
      </c>
      <c r="C31" s="26">
        <v>5.3287720495348037</v>
      </c>
      <c r="D31" s="26">
        <v>6.9476774216722497</v>
      </c>
      <c r="F31" s="27"/>
    </row>
    <row r="32" spans="1:6" ht="24.95" customHeight="1">
      <c r="A32" s="17" t="s">
        <v>15</v>
      </c>
      <c r="B32" s="26">
        <v>2.7731019799097396</v>
      </c>
      <c r="C32" s="26">
        <v>2.6021447869505483</v>
      </c>
      <c r="D32" s="26">
        <v>2.9395917707594359</v>
      </c>
      <c r="F32" s="25"/>
    </row>
    <row r="33" spans="1:8" ht="24.95" customHeight="1">
      <c r="A33" s="17" t="s">
        <v>16</v>
      </c>
      <c r="B33" s="26">
        <v>1.7704087203377492</v>
      </c>
      <c r="C33" s="26">
        <v>1.6159669522079503</v>
      </c>
      <c r="D33" s="26">
        <v>1.9208146624879894</v>
      </c>
      <c r="F33" s="25"/>
    </row>
    <row r="34" spans="1:8" ht="24.95" customHeight="1">
      <c r="A34" s="17" t="s">
        <v>17</v>
      </c>
      <c r="B34" s="24">
        <v>1.6104964332508371</v>
      </c>
      <c r="C34" s="24">
        <v>1.1106603103763057</v>
      </c>
      <c r="D34" s="26">
        <v>2.0972709884248242</v>
      </c>
      <c r="F34" s="25"/>
    </row>
    <row r="35" spans="1:8" ht="24.95" customHeight="1">
      <c r="A35" s="16" t="s">
        <v>18</v>
      </c>
      <c r="B35" s="24">
        <f>+B19/$B$6*100</f>
        <v>0</v>
      </c>
      <c r="C35" s="24">
        <f>C19/$C$6*100</f>
        <v>0</v>
      </c>
      <c r="D35" s="26">
        <f>+D19/$D$6*100</f>
        <v>0</v>
      </c>
      <c r="F35" s="30"/>
    </row>
    <row r="36" spans="1:8" ht="24.95" customHeight="1">
      <c r="A36" s="31" t="s">
        <v>19</v>
      </c>
      <c r="B36" s="32">
        <f>+B20/$B$6*100</f>
        <v>0</v>
      </c>
      <c r="C36" s="32">
        <f>C20/$C$6*100</f>
        <v>0</v>
      </c>
      <c r="D36" s="33">
        <f>+D20/$D$6*100</f>
        <v>0</v>
      </c>
      <c r="F36" s="25"/>
      <c r="G36" s="34"/>
      <c r="H36" s="34"/>
    </row>
    <row r="37" spans="1:8" s="35" customFormat="1" ht="6.75" customHeight="1">
      <c r="A37" s="35" t="s">
        <v>21</v>
      </c>
      <c r="B37" s="36"/>
      <c r="F37" s="37"/>
      <c r="G37" s="37"/>
      <c r="H37" s="37"/>
    </row>
    <row r="38" spans="1:8" s="35" customFormat="1" ht="26.25" customHeight="1">
      <c r="A38" s="40" t="s">
        <v>25</v>
      </c>
      <c r="B38" s="38"/>
      <c r="C38" s="38"/>
      <c r="D38" s="38"/>
      <c r="F38" s="37"/>
      <c r="G38" s="37"/>
      <c r="H38" s="37"/>
    </row>
    <row r="39" spans="1:8" ht="26.25" customHeight="1">
      <c r="C39" s="39"/>
      <c r="D39" s="39"/>
    </row>
    <row r="65" spans="1:1" ht="26.25" customHeight="1">
      <c r="A65" s="1" t="s">
        <v>22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ตารางที่2_Q957</vt:lpstr>
      <vt:lpstr>ตารางที่2_Q957!Print_Area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2015-03-04T01:04:15Z</dcterms:created>
  <dcterms:modified xsi:type="dcterms:W3CDTF">2015-03-04T01:17:11Z</dcterms:modified>
</cp:coreProperties>
</file>