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970" yWindow="1020" windowWidth="9420" windowHeight="4950" tabRatio="796"/>
  </bookViews>
  <sheets>
    <sheet name="T-17.2_Y" sheetId="7" r:id="rId1"/>
  </sheets>
  <definedNames>
    <definedName name="_xlnm.Print_Area" localSheetId="0">'T-17.2_Y'!$A$1:$Y$35</definedName>
  </definedNames>
  <calcPr calcId="125725"/>
</workbook>
</file>

<file path=xl/calcChain.xml><?xml version="1.0" encoding="utf-8"?>
<calcChain xmlns="http://schemas.openxmlformats.org/spreadsheetml/2006/main">
  <c r="R10" i="7"/>
  <c r="R32"/>
  <c r="R31"/>
  <c r="R30"/>
  <c r="R29"/>
  <c r="R28"/>
  <c r="R27"/>
  <c r="R26"/>
  <c r="R12"/>
  <c r="R13"/>
  <c r="R14"/>
  <c r="R15"/>
  <c r="R16"/>
  <c r="R17"/>
  <c r="R18"/>
  <c r="R19"/>
  <c r="R20"/>
  <c r="R22"/>
  <c r="R23"/>
  <c r="R24"/>
  <c r="R25" l="1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0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O10"/>
  <c r="N10"/>
</calcChain>
</file>

<file path=xl/sharedStrings.xml><?xml version="1.0" encoding="utf-8"?>
<sst xmlns="http://schemas.openxmlformats.org/spreadsheetml/2006/main" count="66" uniqueCount="62">
  <si>
    <t>หมวดสินค้า</t>
  </si>
  <si>
    <t>Commodity group</t>
  </si>
  <si>
    <t>ตาราง</t>
  </si>
  <si>
    <t>ดัชนีราคาผู้บริโภคทั่วไป</t>
  </si>
  <si>
    <t>(2011)</t>
  </si>
  <si>
    <t>(2012)</t>
  </si>
  <si>
    <t>(2013)</t>
  </si>
  <si>
    <t>Table</t>
  </si>
  <si>
    <t>[2554 (2011)= 100]</t>
  </si>
  <si>
    <t>อัตราเงินเฟ้อ</t>
  </si>
  <si>
    <t>General Consumer price index</t>
  </si>
  <si>
    <t>Inflation rate</t>
  </si>
  <si>
    <t>ทั่วราชอาณาจักร</t>
  </si>
  <si>
    <t>Whole Kingdom</t>
  </si>
  <si>
    <t>มุกดาหาร</t>
  </si>
  <si>
    <t>ขอนแก่น</t>
  </si>
  <si>
    <t>นครราชสีมา</t>
  </si>
  <si>
    <t>อุดรธานี</t>
  </si>
  <si>
    <t>หนองคาย</t>
  </si>
  <si>
    <t>เลย</t>
  </si>
  <si>
    <t>อุบลราชธานี</t>
  </si>
  <si>
    <t>ร้อยเอ็ด</t>
  </si>
  <si>
    <t>มหาสารคาม</t>
  </si>
  <si>
    <t>กาฬสินธุ์</t>
  </si>
  <si>
    <t>บุรีรัมย์</t>
  </si>
  <si>
    <t>นครพนม</t>
  </si>
  <si>
    <t>สุรินทร์</t>
  </si>
  <si>
    <t>ชัยภูมิ</t>
  </si>
  <si>
    <t>สกลนคร</t>
  </si>
  <si>
    <t>ยโสธร</t>
  </si>
  <si>
    <t>ศรีสะเกษ</t>
  </si>
  <si>
    <t>หนองบัวลำภู</t>
  </si>
  <si>
    <t>อำนาจเจริญ</t>
  </si>
  <si>
    <t>บึงกาฬ</t>
  </si>
  <si>
    <t>Loei</t>
  </si>
  <si>
    <t>Ubon Ratchathani</t>
  </si>
  <si>
    <t>Roi Et</t>
  </si>
  <si>
    <t>Maha Sarakham</t>
  </si>
  <si>
    <t>Kalasin</t>
  </si>
  <si>
    <t>Buri Ram</t>
  </si>
  <si>
    <t>Nakhon Phanom</t>
  </si>
  <si>
    <t>Surin</t>
  </si>
  <si>
    <t>Chaiyaphum</t>
  </si>
  <si>
    <t>Sakon Nakhon</t>
  </si>
  <si>
    <t>Yasothon</t>
  </si>
  <si>
    <t>Si Sa Ket</t>
  </si>
  <si>
    <t>Nong Bua Lam Phu</t>
  </si>
  <si>
    <t>Amnat Chareon</t>
  </si>
  <si>
    <t>Bueng Kan</t>
  </si>
  <si>
    <t>Northeastern  Region</t>
  </si>
  <si>
    <t>Khon Kaen</t>
  </si>
  <si>
    <t>Nakhon Ratchasima</t>
  </si>
  <si>
    <t>Udon Thani</t>
  </si>
  <si>
    <t>Mukdahan</t>
  </si>
  <si>
    <t>Nong Khai</t>
  </si>
  <si>
    <t>ภาคตะวันออกเฉียงเหนือ</t>
  </si>
  <si>
    <t>Source :   Trade and Economic Indices Bureau,  Office of the Permanent Secretary,  Ministry of Commerce</t>
  </si>
  <si>
    <t xml:space="preserve">     ที่มา :  สำนักดัชนีเศรษฐกิจการค้า  สำนักงานปลัดกระทรวง  กระทรวงพาณิชย์</t>
  </si>
  <si>
    <t>(2014)</t>
  </si>
  <si>
    <t>ดัชนีราคาผู้บริโภคทั่วไป จำแนกเป็นรายจังหวัดในภาคตะวันออกเฉียงเหนือ พ.ศ. 2554 - 2557</t>
  </si>
  <si>
    <t>General Consumer Price Index by Province in Northeastern Region : 2011 - 2014</t>
  </si>
  <si>
    <t>…</t>
  </si>
</sst>
</file>

<file path=xl/styles.xml><?xml version="1.0" encoding="utf-8"?>
<styleSheet xmlns="http://schemas.openxmlformats.org/spreadsheetml/2006/main">
  <numFmts count="5">
    <numFmt numFmtId="187" formatCode="_(* #,##0.00_);_(* \(#,##0.00\);_(* &quot;-&quot;??_);_(@_)"/>
    <numFmt numFmtId="188" formatCode="_(* #,##0.0_);_(* \(#,##0.0\);_(* &quot;-&quot;??_);_(@_)"/>
    <numFmt numFmtId="189" formatCode="0.0"/>
    <numFmt numFmtId="190" formatCode="#,##0.0"/>
    <numFmt numFmtId="191" formatCode="_(#,##0.0_);_(\ \(#,##0.0\);_(\ &quot;-&quot;_);_(@_)"/>
  </numFmts>
  <fonts count="11">
    <font>
      <sz val="14"/>
      <name val="AngsanaUPC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6" fillId="0" borderId="0" xfId="0" applyFont="1"/>
    <xf numFmtId="0" fontId="6" fillId="0" borderId="0" xfId="0" applyFont="1" applyBorder="1"/>
    <xf numFmtId="188" fontId="8" fillId="0" borderId="0" xfId="1" applyNumberFormat="1" applyFont="1" applyBorder="1" applyAlignment="1">
      <alignment vertical="center"/>
    </xf>
    <xf numFmtId="188" fontId="8" fillId="0" borderId="6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188" fontId="6" fillId="0" borderId="6" xfId="1" applyNumberFormat="1" applyFont="1" applyBorder="1" applyAlignment="1">
      <alignment vertical="center"/>
    </xf>
    <xf numFmtId="188" fontId="6" fillId="0" borderId="8" xfId="1" applyNumberFormat="1" applyFont="1" applyBorder="1" applyAlignment="1">
      <alignment vertical="center"/>
    </xf>
    <xf numFmtId="188" fontId="6" fillId="0" borderId="4" xfId="1" applyNumberFormat="1" applyFont="1" applyBorder="1" applyAlignment="1">
      <alignment vertical="center"/>
    </xf>
    <xf numFmtId="190" fontId="8" fillId="0" borderId="6" xfId="0" applyNumberFormat="1" applyFont="1" applyBorder="1" applyAlignment="1">
      <alignment horizontal="right" vertical="center" indent="1"/>
    </xf>
    <xf numFmtId="0" fontId="2" fillId="0" borderId="0" xfId="2" applyFont="1"/>
    <xf numFmtId="0" fontId="3" fillId="0" borderId="0" xfId="2" applyFont="1"/>
    <xf numFmtId="189" fontId="2" fillId="0" borderId="0" xfId="2" applyNumberFormat="1" applyFont="1" applyAlignment="1">
      <alignment horizontal="center"/>
    </xf>
    <xf numFmtId="0" fontId="3" fillId="0" borderId="0" xfId="2" applyFont="1" applyBorder="1"/>
    <xf numFmtId="0" fontId="2" fillId="0" borderId="0" xfId="2" applyFont="1" applyBorder="1" applyAlignment="1">
      <alignment horizontal="left"/>
    </xf>
    <xf numFmtId="0" fontId="4" fillId="0" borderId="0" xfId="2" applyFont="1" applyBorder="1"/>
    <xf numFmtId="0" fontId="4" fillId="0" borderId="0" xfId="2" applyFont="1"/>
    <xf numFmtId="0" fontId="5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Border="1" applyAlignment="1">
      <alignment horizontal="center"/>
    </xf>
    <xf numFmtId="0" fontId="6" fillId="0" borderId="1" xfId="2" applyFont="1" applyBorder="1"/>
    <xf numFmtId="0" fontId="6" fillId="0" borderId="0" xfId="2" applyFont="1" applyBorder="1" applyAlignment="1">
      <alignment horizontal="center"/>
    </xf>
    <xf numFmtId="0" fontId="6" fillId="0" borderId="0" xfId="2" applyFont="1"/>
    <xf numFmtId="0" fontId="6" fillId="0" borderId="0" xfId="2" applyFont="1" applyBorder="1" applyAlignment="1">
      <alignment horizontal="center" vertical="center" shrinkToFit="1"/>
    </xf>
    <xf numFmtId="0" fontId="6" fillId="0" borderId="0" xfId="2" applyFont="1" applyBorder="1"/>
    <xf numFmtId="0" fontId="6" fillId="0" borderId="8" xfId="2" applyFont="1" applyBorder="1"/>
    <xf numFmtId="0" fontId="5" fillId="0" borderId="0" xfId="2" applyFont="1" applyBorder="1" applyAlignment="1">
      <alignment horizontal="center" vertical="center" shrinkToFit="1"/>
    </xf>
    <xf numFmtId="0" fontId="5" fillId="0" borderId="0" xfId="2" quotePrefix="1" applyFont="1" applyBorder="1" applyAlignment="1">
      <alignment horizontal="center" vertical="center"/>
    </xf>
    <xf numFmtId="0" fontId="5" fillId="0" borderId="6" xfId="2" applyFont="1" applyBorder="1"/>
    <xf numFmtId="0" fontId="5" fillId="0" borderId="0" xfId="2" applyFont="1" applyBorder="1"/>
    <xf numFmtId="0" fontId="5" fillId="0" borderId="7" xfId="2" quotePrefix="1" applyFont="1" applyBorder="1" applyAlignment="1">
      <alignment horizontal="center" vertical="center"/>
    </xf>
    <xf numFmtId="0" fontId="5" fillId="0" borderId="0" xfId="2" applyFont="1"/>
    <xf numFmtId="0" fontId="7" fillId="0" borderId="0" xfId="2" applyFont="1"/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8" fillId="0" borderId="0" xfId="2" applyFont="1" applyBorder="1" applyAlignment="1">
      <alignment horizontal="center"/>
    </xf>
    <xf numFmtId="0" fontId="8" fillId="0" borderId="0" xfId="2" applyFont="1"/>
    <xf numFmtId="0" fontId="8" fillId="0" borderId="0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8" xfId="2" applyFont="1" applyBorder="1"/>
    <xf numFmtId="0" fontId="5" fillId="0" borderId="8" xfId="2" applyFont="1" applyBorder="1" applyAlignment="1">
      <alignment vertical="center"/>
    </xf>
    <xf numFmtId="0" fontId="5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Border="1" applyAlignment="1"/>
    <xf numFmtId="0" fontId="9" fillId="0" borderId="0" xfId="2" applyFont="1"/>
    <xf numFmtId="188" fontId="7" fillId="0" borderId="6" xfId="1" applyNumberFormat="1" applyFont="1" applyBorder="1" applyAlignment="1">
      <alignment vertical="center"/>
    </xf>
    <xf numFmtId="0" fontId="6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/>
    <xf numFmtId="0" fontId="8" fillId="0" borderId="0" xfId="2" applyFont="1" applyAlignment="1"/>
    <xf numFmtId="0" fontId="7" fillId="0" borderId="0" xfId="2" applyFont="1" applyAlignment="1"/>
    <xf numFmtId="0" fontId="6" fillId="0" borderId="0" xfId="2" applyFont="1" applyAlignment="1"/>
    <xf numFmtId="0" fontId="5" fillId="0" borderId="0" xfId="2" applyFont="1" applyAlignment="1"/>
    <xf numFmtId="191" fontId="8" fillId="0" borderId="0" xfId="1" applyNumberFormat="1" applyFont="1" applyBorder="1" applyAlignment="1">
      <alignment horizontal="center"/>
    </xf>
    <xf numFmtId="191" fontId="8" fillId="0" borderId="6" xfId="1" applyNumberFormat="1" applyFont="1" applyBorder="1" applyAlignment="1">
      <alignment horizontal="center"/>
    </xf>
    <xf numFmtId="191" fontId="10" fillId="0" borderId="0" xfId="0" applyNumberFormat="1" applyFont="1" applyAlignment="1">
      <alignment horizontal="center"/>
    </xf>
    <xf numFmtId="191" fontId="10" fillId="0" borderId="7" xfId="0" applyNumberFormat="1" applyFont="1" applyBorder="1" applyAlignment="1">
      <alignment horizontal="center"/>
    </xf>
    <xf numFmtId="191" fontId="8" fillId="0" borderId="7" xfId="1" applyNumberFormat="1" applyFont="1" applyBorder="1" applyAlignment="1">
      <alignment horizontal="center"/>
    </xf>
    <xf numFmtId="191" fontId="6" fillId="0" borderId="6" xfId="1" applyNumberFormat="1" applyFont="1" applyBorder="1" applyAlignment="1">
      <alignment vertical="center"/>
    </xf>
    <xf numFmtId="191" fontId="8" fillId="0" borderId="6" xfId="1" applyNumberFormat="1" applyFont="1" applyBorder="1" applyAlignment="1">
      <alignment horizontal="right" indent="1"/>
    </xf>
    <xf numFmtId="191" fontId="8" fillId="0" borderId="6" xfId="0" applyNumberFormat="1" applyFont="1" applyBorder="1" applyAlignment="1">
      <alignment horizontal="right" indent="1"/>
    </xf>
    <xf numFmtId="191" fontId="6" fillId="0" borderId="6" xfId="1" applyNumberFormat="1" applyFont="1" applyBorder="1" applyAlignment="1">
      <alignment horizontal="right" indent="1"/>
    </xf>
    <xf numFmtId="191" fontId="6" fillId="0" borderId="6" xfId="1" applyNumberFormat="1" applyFont="1" applyBorder="1" applyAlignment="1">
      <alignment horizontal="center"/>
    </xf>
    <xf numFmtId="191" fontId="6" fillId="0" borderId="0" xfId="1" applyNumberFormat="1" applyFont="1" applyBorder="1" applyAlignment="1">
      <alignment horizontal="center"/>
    </xf>
    <xf numFmtId="191" fontId="6" fillId="0" borderId="7" xfId="1" applyNumberFormat="1" applyFont="1" applyBorder="1" applyAlignment="1">
      <alignment horizontal="center"/>
    </xf>
    <xf numFmtId="190" fontId="6" fillId="0" borderId="7" xfId="0" applyNumberFormat="1" applyFont="1" applyBorder="1" applyAlignment="1">
      <alignment horizontal="center" vertical="center"/>
    </xf>
    <xf numFmtId="191" fontId="6" fillId="0" borderId="0" xfId="1" applyNumberFormat="1" applyFont="1" applyBorder="1" applyAlignment="1">
      <alignment horizontal="center" vertical="center"/>
    </xf>
    <xf numFmtId="191" fontId="6" fillId="0" borderId="7" xfId="1" applyNumberFormat="1" applyFont="1" applyBorder="1" applyAlignment="1">
      <alignment horizontal="center" vertical="center"/>
    </xf>
    <xf numFmtId="191" fontId="6" fillId="0" borderId="6" xfId="0" applyNumberFormat="1" applyFont="1" applyBorder="1" applyAlignment="1">
      <alignment horizontal="right" vertical="center" indent="1"/>
    </xf>
    <xf numFmtId="191" fontId="6" fillId="0" borderId="7" xfId="0" applyNumberFormat="1" applyFont="1" applyBorder="1" applyAlignment="1">
      <alignment horizontal="center" vertical="center"/>
    </xf>
    <xf numFmtId="191" fontId="6" fillId="0" borderId="6" xfId="0" applyNumberFormat="1" applyFont="1" applyBorder="1" applyAlignment="1">
      <alignment horizontal="center" vertical="center"/>
    </xf>
    <xf numFmtId="191" fontId="6" fillId="0" borderId="0" xfId="0" applyNumberFormat="1" applyFont="1" applyAlignment="1">
      <alignment horizontal="center" vertical="center"/>
    </xf>
    <xf numFmtId="191" fontId="6" fillId="0" borderId="4" xfId="1" applyNumberFormat="1" applyFont="1" applyBorder="1" applyAlignment="1">
      <alignment vertical="center"/>
    </xf>
    <xf numFmtId="191" fontId="8" fillId="0" borderId="0" xfId="0" applyNumberFormat="1" applyFont="1" applyAlignment="1">
      <alignment horizontal="right" indent="2"/>
    </xf>
    <xf numFmtId="191" fontId="6" fillId="0" borderId="0" xfId="0" applyNumberFormat="1" applyFont="1" applyAlignment="1">
      <alignment horizontal="right" indent="2"/>
    </xf>
    <xf numFmtId="191" fontId="8" fillId="0" borderId="7" xfId="0" applyNumberFormat="1" applyFont="1" applyBorder="1" applyAlignment="1">
      <alignment horizontal="right" indent="2"/>
    </xf>
    <xf numFmtId="191" fontId="6" fillId="0" borderId="7" xfId="0" applyNumberFormat="1" applyFont="1" applyBorder="1" applyAlignment="1">
      <alignment horizontal="right" indent="2"/>
    </xf>
    <xf numFmtId="0" fontId="7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191" fontId="6" fillId="0" borderId="0" xfId="0" applyNumberFormat="1" applyFont="1" applyBorder="1" applyAlignment="1">
      <alignment horizontal="right" indent="2"/>
    </xf>
    <xf numFmtId="0" fontId="8" fillId="0" borderId="0" xfId="2" applyFont="1" applyBorder="1" applyAlignment="1">
      <alignment vertical="center"/>
    </xf>
    <xf numFmtId="0" fontId="7" fillId="0" borderId="0" xfId="2" applyFont="1" applyBorder="1"/>
    <xf numFmtId="0" fontId="6" fillId="0" borderId="8" xfId="0" applyFont="1" applyFill="1" applyBorder="1"/>
    <xf numFmtId="190" fontId="6" fillId="0" borderId="3" xfId="0" applyNumberFormat="1" applyFont="1" applyBorder="1" applyAlignment="1">
      <alignment horizontal="center" vertical="center"/>
    </xf>
    <xf numFmtId="191" fontId="6" fillId="0" borderId="4" xfId="1" applyNumberFormat="1" applyFont="1" applyBorder="1" applyAlignment="1">
      <alignment horizontal="center"/>
    </xf>
    <xf numFmtId="191" fontId="6" fillId="0" borderId="8" xfId="1" applyNumberFormat="1" applyFont="1" applyBorder="1" applyAlignment="1">
      <alignment horizontal="center"/>
    </xf>
    <xf numFmtId="191" fontId="6" fillId="0" borderId="3" xfId="1" applyNumberFormat="1" applyFont="1" applyBorder="1" applyAlignment="1">
      <alignment horizontal="center"/>
    </xf>
    <xf numFmtId="191" fontId="6" fillId="0" borderId="4" xfId="1" applyNumberFormat="1" applyFont="1" applyBorder="1" applyAlignment="1">
      <alignment horizontal="right" indent="1"/>
    </xf>
    <xf numFmtId="0" fontId="6" fillId="0" borderId="8" xfId="2" applyFont="1" applyBorder="1" applyAlignment="1">
      <alignment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4" xfId="0" applyFont="1" applyBorder="1"/>
    <xf numFmtId="0" fontId="6" fillId="0" borderId="2" xfId="0" applyFont="1" applyBorder="1"/>
    <xf numFmtId="0" fontId="6" fillId="0" borderId="1" xfId="0" quotePrefix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191" fontId="6" fillId="0" borderId="0" xfId="2" applyNumberFormat="1" applyFont="1"/>
    <xf numFmtId="191" fontId="6" fillId="0" borderId="6" xfId="1" applyNumberFormat="1" applyFont="1" applyFill="1" applyBorder="1" applyAlignment="1">
      <alignment vertical="center"/>
    </xf>
    <xf numFmtId="191" fontId="6" fillId="0" borderId="7" xfId="1" applyNumberFormat="1" applyFont="1" applyFill="1" applyBorder="1" applyAlignment="1">
      <alignment horizontal="right" vertical="center" indent="2"/>
    </xf>
    <xf numFmtId="191" fontId="6" fillId="0" borderId="7" xfId="0" applyNumberFormat="1" applyFont="1" applyBorder="1" applyAlignment="1">
      <alignment horizontal="right" vertical="center" indent="2"/>
    </xf>
    <xf numFmtId="191" fontId="6" fillId="0" borderId="0" xfId="0" applyNumberFormat="1" applyFont="1" applyBorder="1" applyAlignment="1">
      <alignment horizontal="right" vertical="center" indent="2"/>
    </xf>
    <xf numFmtId="191" fontId="6" fillId="0" borderId="0" xfId="0" applyNumberFormat="1" applyFont="1" applyAlignment="1">
      <alignment horizontal="right" vertical="center" indent="2"/>
    </xf>
    <xf numFmtId="191" fontId="6" fillId="0" borderId="3" xfId="0" applyNumberFormat="1" applyFont="1" applyBorder="1" applyAlignment="1">
      <alignment horizontal="right" vertical="center" indent="2"/>
    </xf>
    <xf numFmtId="191" fontId="6" fillId="0" borderId="8" xfId="0" applyNumberFormat="1" applyFont="1" applyBorder="1" applyAlignment="1">
      <alignment horizontal="right" vertical="center" indent="2"/>
    </xf>
    <xf numFmtId="0" fontId="6" fillId="0" borderId="3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/>
    </xf>
    <xf numFmtId="0" fontId="6" fillId="0" borderId="3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4" xfId="2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33</xdr:row>
      <xdr:rowOff>0</xdr:rowOff>
    </xdr:from>
    <xdr:to>
      <xdr:col>24</xdr:col>
      <xdr:colOff>0</xdr:colOff>
      <xdr:row>34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8210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</sheetPr>
  <dimension ref="A1:AC43"/>
  <sheetViews>
    <sheetView showGridLines="0" tabSelected="1" view="pageBreakPreview" zoomScale="90" zoomScaleSheetLayoutView="90" workbookViewId="0">
      <selection activeCell="AC20" sqref="AC20"/>
    </sheetView>
  </sheetViews>
  <sheetFormatPr defaultRowHeight="15.75"/>
  <cols>
    <col min="1" max="1" width="1.5" style="22" customWidth="1"/>
    <col min="2" max="2" width="1.1640625" style="22" customWidth="1"/>
    <col min="3" max="3" width="3.6640625" style="22" customWidth="1"/>
    <col min="4" max="4" width="6.1640625" style="22" customWidth="1"/>
    <col min="5" max="5" width="15.83203125" style="22" customWidth="1"/>
    <col min="6" max="6" width="12.33203125" style="22" customWidth="1"/>
    <col min="7" max="7" width="1.1640625" style="22" customWidth="1"/>
    <col min="8" max="8" width="11.6640625" style="22" customWidth="1"/>
    <col min="9" max="9" width="1.1640625" style="22" customWidth="1"/>
    <col min="10" max="10" width="11.1640625" style="22" customWidth="1"/>
    <col min="11" max="11" width="1.1640625" style="22" customWidth="1"/>
    <col min="12" max="12" width="11.1640625" style="22" customWidth="1"/>
    <col min="13" max="13" width="1.1640625" style="22" customWidth="1"/>
    <col min="14" max="14" width="12.33203125" style="22" customWidth="1"/>
    <col min="15" max="15" width="1.1640625" style="22" customWidth="1"/>
    <col min="16" max="16" width="12.33203125" style="24" customWidth="1"/>
    <col min="17" max="17" width="1.1640625" style="24" customWidth="1"/>
    <col min="18" max="18" width="12.33203125" style="24" customWidth="1"/>
    <col min="19" max="19" width="1.1640625" style="24" customWidth="1"/>
    <col min="20" max="21" width="1" style="24" customWidth="1"/>
    <col min="22" max="22" width="1.1640625" style="22" customWidth="1"/>
    <col min="23" max="23" width="32" style="22" customWidth="1"/>
    <col min="24" max="24" width="2.6640625" style="22" customWidth="1"/>
    <col min="25" max="25" width="5.33203125" style="24" customWidth="1"/>
    <col min="26" max="16384" width="9.33203125" style="22"/>
  </cols>
  <sheetData>
    <row r="1" spans="1:29" s="11" customFormat="1" ht="18.75">
      <c r="A1" s="10" t="s">
        <v>2</v>
      </c>
      <c r="B1" s="10"/>
      <c r="C1" s="10"/>
      <c r="D1" s="12">
        <v>17.2</v>
      </c>
      <c r="E1" s="10" t="s">
        <v>59</v>
      </c>
      <c r="P1" s="13"/>
      <c r="Q1" s="13"/>
      <c r="R1" s="13"/>
      <c r="S1" s="13"/>
      <c r="T1" s="13"/>
      <c r="U1" s="13"/>
      <c r="Y1" s="13"/>
    </row>
    <row r="2" spans="1:29" s="11" customFormat="1" ht="18.75">
      <c r="A2" s="10" t="s">
        <v>7</v>
      </c>
      <c r="B2" s="10"/>
      <c r="C2" s="10"/>
      <c r="D2" s="12">
        <v>17.2</v>
      </c>
      <c r="E2" s="14" t="s">
        <v>60</v>
      </c>
      <c r="Y2" s="13"/>
    </row>
    <row r="3" spans="1:29" s="15" customFormat="1" ht="13.5" customHeigh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7" t="s">
        <v>8</v>
      </c>
      <c r="X3" s="18"/>
    </row>
    <row r="4" spans="1:29" s="16" customFormat="1" ht="3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9">
      <c r="A5" s="112" t="s">
        <v>0</v>
      </c>
      <c r="B5" s="112"/>
      <c r="C5" s="112"/>
      <c r="D5" s="112"/>
      <c r="E5" s="112"/>
      <c r="F5" s="116" t="s">
        <v>3</v>
      </c>
      <c r="G5" s="110"/>
      <c r="H5" s="110"/>
      <c r="I5" s="110"/>
      <c r="J5" s="110"/>
      <c r="K5" s="110"/>
      <c r="L5" s="110"/>
      <c r="M5" s="111"/>
      <c r="N5" s="110" t="s">
        <v>9</v>
      </c>
      <c r="O5" s="110"/>
      <c r="P5" s="110"/>
      <c r="Q5" s="110"/>
      <c r="R5" s="110"/>
      <c r="S5" s="111"/>
      <c r="T5" s="20"/>
      <c r="U5" s="20"/>
      <c r="V5" s="112" t="s">
        <v>1</v>
      </c>
      <c r="W5" s="112"/>
      <c r="X5" s="21"/>
      <c r="Y5" s="21"/>
    </row>
    <row r="6" spans="1:29">
      <c r="A6" s="113"/>
      <c r="B6" s="113"/>
      <c r="C6" s="113"/>
      <c r="D6" s="113"/>
      <c r="E6" s="114"/>
      <c r="F6" s="117" t="s">
        <v>10</v>
      </c>
      <c r="G6" s="118"/>
      <c r="H6" s="118"/>
      <c r="I6" s="118"/>
      <c r="J6" s="118"/>
      <c r="K6" s="118"/>
      <c r="L6" s="118"/>
      <c r="M6" s="119"/>
      <c r="N6" s="118" t="s">
        <v>11</v>
      </c>
      <c r="O6" s="118"/>
      <c r="P6" s="118"/>
      <c r="Q6" s="118"/>
      <c r="R6" s="118"/>
      <c r="S6" s="119"/>
      <c r="T6" s="21"/>
      <c r="U6" s="21"/>
      <c r="V6" s="114"/>
      <c r="W6" s="113"/>
      <c r="X6" s="23"/>
    </row>
    <row r="7" spans="1:29" ht="15.95" customHeight="1">
      <c r="A7" s="113"/>
      <c r="B7" s="113"/>
      <c r="C7" s="113"/>
      <c r="D7" s="113"/>
      <c r="E7" s="114"/>
      <c r="F7" s="96">
        <v>2554</v>
      </c>
      <c r="G7" s="93"/>
      <c r="H7" s="94">
        <v>2555</v>
      </c>
      <c r="I7" s="93"/>
      <c r="J7" s="106">
        <v>2556</v>
      </c>
      <c r="K7" s="107"/>
      <c r="L7" s="106">
        <v>2557</v>
      </c>
      <c r="M7" s="107"/>
      <c r="N7" s="109">
        <v>2555</v>
      </c>
      <c r="O7" s="107"/>
      <c r="P7" s="109">
        <v>2556</v>
      </c>
      <c r="Q7" s="107"/>
      <c r="R7" s="109">
        <v>2557</v>
      </c>
      <c r="S7" s="107"/>
      <c r="V7" s="114"/>
      <c r="W7" s="113"/>
      <c r="X7" s="23"/>
    </row>
    <row r="8" spans="1:29" ht="15.95" customHeight="1">
      <c r="A8" s="115"/>
      <c r="B8" s="115"/>
      <c r="C8" s="115"/>
      <c r="D8" s="115"/>
      <c r="E8" s="115"/>
      <c r="F8" s="95" t="s">
        <v>4</v>
      </c>
      <c r="G8" s="92"/>
      <c r="H8" s="91" t="s">
        <v>5</v>
      </c>
      <c r="I8" s="92"/>
      <c r="J8" s="105" t="s">
        <v>6</v>
      </c>
      <c r="K8" s="108"/>
      <c r="L8" s="105" t="s">
        <v>58</v>
      </c>
      <c r="M8" s="108"/>
      <c r="N8" s="105" t="s">
        <v>5</v>
      </c>
      <c r="O8" s="108"/>
      <c r="P8" s="105" t="s">
        <v>6</v>
      </c>
      <c r="Q8" s="108"/>
      <c r="R8" s="105" t="s">
        <v>58</v>
      </c>
      <c r="S8" s="108"/>
      <c r="T8" s="25"/>
      <c r="U8" s="25"/>
      <c r="V8" s="115"/>
      <c r="W8" s="115"/>
      <c r="X8" s="23"/>
    </row>
    <row r="9" spans="1:29" s="31" customFormat="1" ht="2.25" customHeight="1">
      <c r="A9" s="26"/>
      <c r="B9" s="26"/>
      <c r="C9" s="26"/>
      <c r="D9" s="26"/>
      <c r="E9" s="26"/>
      <c r="F9" s="30"/>
      <c r="G9" s="28"/>
      <c r="H9" s="27"/>
      <c r="I9" s="29"/>
      <c r="J9" s="30"/>
      <c r="K9" s="28"/>
      <c r="L9" s="30"/>
      <c r="M9" s="28"/>
      <c r="N9" s="30"/>
      <c r="O9" s="28"/>
      <c r="P9" s="30"/>
      <c r="Q9" s="28"/>
      <c r="R9" s="30"/>
      <c r="S9" s="28"/>
      <c r="T9" s="29"/>
      <c r="U9" s="29"/>
      <c r="V9" s="23"/>
      <c r="W9" s="23"/>
      <c r="X9" s="26"/>
      <c r="Y9" s="29"/>
    </row>
    <row r="10" spans="1:29" s="37" customFormat="1" ht="15.95" customHeight="1">
      <c r="A10" s="51" t="s">
        <v>12</v>
      </c>
      <c r="B10" s="51"/>
      <c r="C10" s="51"/>
      <c r="D10" s="52"/>
      <c r="E10" s="52"/>
      <c r="F10" s="59">
        <v>100.0003</v>
      </c>
      <c r="G10" s="56"/>
      <c r="H10" s="57">
        <v>103.02</v>
      </c>
      <c r="I10" s="55"/>
      <c r="J10" s="58">
        <v>105.27</v>
      </c>
      <c r="K10" s="61"/>
      <c r="L10" s="58">
        <v>107.26</v>
      </c>
      <c r="M10" s="61"/>
      <c r="N10" s="77">
        <f>(H10-F10)/F10*100</f>
        <v>3.0196909409271777</v>
      </c>
      <c r="O10" s="62">
        <f>O12+O29+O22+O21</f>
        <v>0</v>
      </c>
      <c r="P10" s="75">
        <f>(J10-H10)/H10*100</f>
        <v>2.1840419336051253</v>
      </c>
      <c r="Q10" s="4"/>
      <c r="R10" s="75">
        <f>(L10-J10)/J10*100</f>
        <v>1.8903771254868522</v>
      </c>
      <c r="S10" s="4"/>
      <c r="T10" s="34" t="s">
        <v>13</v>
      </c>
      <c r="U10" s="34"/>
      <c r="V10" s="35"/>
      <c r="W10" s="34"/>
      <c r="X10" s="36"/>
      <c r="Y10" s="24"/>
    </row>
    <row r="11" spans="1:29" s="37" customFormat="1" ht="3.95" customHeight="1">
      <c r="A11" s="51"/>
      <c r="B11" s="51"/>
      <c r="C11" s="51"/>
      <c r="D11" s="52"/>
      <c r="E11" s="52"/>
      <c r="F11" s="59"/>
      <c r="G11" s="56"/>
      <c r="H11" s="55"/>
      <c r="I11" s="55"/>
      <c r="J11" s="59"/>
      <c r="K11" s="61"/>
      <c r="L11" s="59"/>
      <c r="M11" s="61"/>
      <c r="N11" s="77"/>
      <c r="O11" s="61"/>
      <c r="P11" s="75"/>
      <c r="Q11" s="4"/>
      <c r="R11" s="75"/>
      <c r="S11" s="4"/>
      <c r="T11" s="3"/>
      <c r="U11" s="3"/>
      <c r="V11" s="38"/>
      <c r="W11" s="38"/>
      <c r="X11" s="36"/>
      <c r="Y11" s="24"/>
    </row>
    <row r="12" spans="1:29">
      <c r="A12" s="53"/>
      <c r="B12" s="51" t="s">
        <v>55</v>
      </c>
      <c r="C12" s="53"/>
      <c r="D12" s="54"/>
      <c r="E12" s="54"/>
      <c r="F12" s="59">
        <v>99.999200000000002</v>
      </c>
      <c r="G12" s="56"/>
      <c r="H12" s="55">
        <v>102.4808</v>
      </c>
      <c r="I12" s="55"/>
      <c r="J12" s="59">
        <v>105.295</v>
      </c>
      <c r="K12" s="63"/>
      <c r="L12" s="59">
        <v>107.7</v>
      </c>
      <c r="M12" s="63"/>
      <c r="N12" s="77">
        <f t="shared" ref="N12:N32" si="0">(H12-F12)/F12*100</f>
        <v>2.4816198529588238</v>
      </c>
      <c r="O12" s="61"/>
      <c r="P12" s="75">
        <f t="shared" ref="P12:P32" si="1">(J12-H12)/H12*100</f>
        <v>2.7460753624093481</v>
      </c>
      <c r="Q12" s="6"/>
      <c r="R12" s="75">
        <f t="shared" ref="R12:R24" si="2">(L12-J12)/J12*100</f>
        <v>2.2840590721306815</v>
      </c>
      <c r="S12" s="6"/>
      <c r="T12" s="5"/>
      <c r="U12" s="5"/>
      <c r="V12" s="49" t="s">
        <v>49</v>
      </c>
      <c r="X12" s="48"/>
    </row>
    <row r="13" spans="1:29" ht="15.95" customHeight="1">
      <c r="B13" s="35"/>
      <c r="C13" s="48" t="s">
        <v>16</v>
      </c>
      <c r="D13" s="39"/>
      <c r="E13" s="39"/>
      <c r="F13" s="67">
        <v>100</v>
      </c>
      <c r="G13" s="64"/>
      <c r="H13" s="65">
        <v>103.1</v>
      </c>
      <c r="I13" s="65"/>
      <c r="J13" s="66">
        <v>107.6</v>
      </c>
      <c r="K13" s="60"/>
      <c r="L13" s="66">
        <v>111.2</v>
      </c>
      <c r="M13" s="60"/>
      <c r="N13" s="78">
        <f t="shared" si="0"/>
        <v>3.0999999999999943</v>
      </c>
      <c r="O13" s="63"/>
      <c r="P13" s="76">
        <f t="shared" si="1"/>
        <v>4.3646944713870033</v>
      </c>
      <c r="Q13" s="6"/>
      <c r="R13" s="76">
        <f t="shared" si="2"/>
        <v>3.3457249070632051</v>
      </c>
      <c r="S13" s="6"/>
      <c r="T13" s="5"/>
      <c r="U13" s="5"/>
      <c r="V13" s="40"/>
      <c r="W13" s="50" t="s">
        <v>51</v>
      </c>
    </row>
    <row r="14" spans="1:29" ht="15.95" customHeight="1">
      <c r="A14" s="31"/>
      <c r="B14" s="39"/>
      <c r="C14" s="2" t="s">
        <v>24</v>
      </c>
      <c r="D14" s="39"/>
      <c r="E14" s="39"/>
      <c r="F14" s="71">
        <v>100</v>
      </c>
      <c r="G14" s="68"/>
      <c r="H14" s="69">
        <v>103.9</v>
      </c>
      <c r="I14" s="68"/>
      <c r="J14" s="69">
        <v>107.3</v>
      </c>
      <c r="K14" s="60"/>
      <c r="L14" s="69">
        <v>109.4</v>
      </c>
      <c r="M14" s="60"/>
      <c r="N14" s="78">
        <f t="shared" si="0"/>
        <v>3.9000000000000057</v>
      </c>
      <c r="O14" s="70"/>
      <c r="P14" s="76">
        <f t="shared" si="1"/>
        <v>3.2723772858517721</v>
      </c>
      <c r="Q14" s="6"/>
      <c r="R14" s="76">
        <f t="shared" si="2"/>
        <v>1.957129543336448</v>
      </c>
      <c r="S14" s="6"/>
      <c r="T14" s="5"/>
      <c r="U14" s="5"/>
      <c r="V14" s="40"/>
      <c r="W14" s="1" t="s">
        <v>39</v>
      </c>
      <c r="X14" s="24"/>
    </row>
    <row r="15" spans="1:29" ht="15.95" customHeight="1">
      <c r="A15" s="31"/>
      <c r="B15" s="39"/>
      <c r="C15" s="2" t="s">
        <v>26</v>
      </c>
      <c r="D15" s="39"/>
      <c r="E15" s="39"/>
      <c r="F15" s="71">
        <v>100</v>
      </c>
      <c r="G15" s="68"/>
      <c r="H15" s="69">
        <v>103.4</v>
      </c>
      <c r="I15" s="68"/>
      <c r="J15" s="69">
        <v>109.8</v>
      </c>
      <c r="K15" s="60"/>
      <c r="L15" s="69">
        <v>113.7</v>
      </c>
      <c r="M15" s="60"/>
      <c r="N15" s="78">
        <f t="shared" si="0"/>
        <v>3.4000000000000057</v>
      </c>
      <c r="O15" s="70"/>
      <c r="P15" s="76">
        <f t="shared" si="1"/>
        <v>6.1895551257253301</v>
      </c>
      <c r="Q15" s="6"/>
      <c r="R15" s="76">
        <f t="shared" si="2"/>
        <v>3.5519125683060162</v>
      </c>
      <c r="S15" s="6"/>
      <c r="T15" s="5"/>
      <c r="U15" s="5"/>
      <c r="V15" s="40"/>
      <c r="W15" s="1" t="s">
        <v>41</v>
      </c>
      <c r="X15" s="24"/>
      <c r="AC15" s="97"/>
    </row>
    <row r="16" spans="1:29" ht="15.95" customHeight="1">
      <c r="A16" s="31"/>
      <c r="B16" s="39"/>
      <c r="C16" s="2" t="s">
        <v>30</v>
      </c>
      <c r="D16" s="39"/>
      <c r="E16" s="39"/>
      <c r="F16" s="71">
        <v>100</v>
      </c>
      <c r="G16" s="68"/>
      <c r="H16" s="69">
        <v>102.8</v>
      </c>
      <c r="I16" s="68"/>
      <c r="J16" s="69">
        <v>108.4</v>
      </c>
      <c r="K16" s="60"/>
      <c r="L16" s="69">
        <v>110.5</v>
      </c>
      <c r="M16" s="60"/>
      <c r="N16" s="78">
        <f t="shared" si="0"/>
        <v>2.7999999999999972</v>
      </c>
      <c r="O16" s="70"/>
      <c r="P16" s="76">
        <f t="shared" si="1"/>
        <v>5.4474708171206307</v>
      </c>
      <c r="Q16" s="6"/>
      <c r="R16" s="76">
        <f t="shared" si="2"/>
        <v>1.9372693726937216</v>
      </c>
      <c r="S16" s="6"/>
      <c r="T16" s="5"/>
      <c r="U16" s="5"/>
      <c r="V16" s="40"/>
      <c r="W16" s="1" t="s">
        <v>45</v>
      </c>
      <c r="X16" s="24"/>
    </row>
    <row r="17" spans="1:24" ht="15.95" customHeight="1">
      <c r="A17" s="31"/>
      <c r="B17" s="39"/>
      <c r="C17" s="2" t="s">
        <v>20</v>
      </c>
      <c r="D17" s="39"/>
      <c r="E17" s="39"/>
      <c r="F17" s="71">
        <v>100</v>
      </c>
      <c r="G17" s="68"/>
      <c r="H17" s="69">
        <v>101.7</v>
      </c>
      <c r="I17" s="68"/>
      <c r="J17" s="69">
        <v>106.6</v>
      </c>
      <c r="K17" s="60"/>
      <c r="L17" s="69">
        <v>110.6</v>
      </c>
      <c r="M17" s="60"/>
      <c r="N17" s="78">
        <f t="shared" si="0"/>
        <v>1.7000000000000028</v>
      </c>
      <c r="O17" s="70"/>
      <c r="P17" s="76">
        <f t="shared" si="1"/>
        <v>4.8180924287118891</v>
      </c>
      <c r="Q17" s="6"/>
      <c r="R17" s="76">
        <f t="shared" si="2"/>
        <v>3.75234521575985</v>
      </c>
      <c r="S17" s="6"/>
      <c r="T17" s="5"/>
      <c r="U17" s="5"/>
      <c r="V17" s="40"/>
      <c r="W17" s="1" t="s">
        <v>35</v>
      </c>
      <c r="X17" s="24"/>
    </row>
    <row r="18" spans="1:24" ht="15.95" customHeight="1">
      <c r="A18" s="31"/>
      <c r="B18" s="39"/>
      <c r="C18" s="2" t="s">
        <v>29</v>
      </c>
      <c r="D18" s="39"/>
      <c r="E18" s="39"/>
      <c r="F18" s="71">
        <v>100</v>
      </c>
      <c r="G18" s="68"/>
      <c r="H18" s="69">
        <v>100.7</v>
      </c>
      <c r="I18" s="68"/>
      <c r="J18" s="69">
        <v>105.1</v>
      </c>
      <c r="K18" s="60"/>
      <c r="L18" s="69">
        <v>108.1</v>
      </c>
      <c r="M18" s="60"/>
      <c r="N18" s="78">
        <f t="shared" si="0"/>
        <v>0.70000000000000284</v>
      </c>
      <c r="O18" s="70"/>
      <c r="P18" s="76">
        <f t="shared" si="1"/>
        <v>4.3694141012909551</v>
      </c>
      <c r="Q18" s="6"/>
      <c r="R18" s="76">
        <f t="shared" si="2"/>
        <v>2.8544243577545196</v>
      </c>
      <c r="S18" s="6"/>
      <c r="T18" s="5"/>
      <c r="U18" s="5"/>
      <c r="V18" s="40"/>
      <c r="W18" s="1" t="s">
        <v>44</v>
      </c>
      <c r="X18" s="24"/>
    </row>
    <row r="19" spans="1:24" ht="15.95" customHeight="1">
      <c r="A19" s="31"/>
      <c r="B19" s="39"/>
      <c r="C19" s="2" t="s">
        <v>27</v>
      </c>
      <c r="D19" s="39"/>
      <c r="E19" s="39"/>
      <c r="F19" s="71">
        <v>100</v>
      </c>
      <c r="G19" s="68"/>
      <c r="H19" s="69">
        <v>109.2</v>
      </c>
      <c r="I19" s="68"/>
      <c r="J19" s="69">
        <v>116.5</v>
      </c>
      <c r="K19" s="60"/>
      <c r="L19" s="69">
        <v>117.6</v>
      </c>
      <c r="M19" s="60"/>
      <c r="N19" s="78">
        <f t="shared" si="0"/>
        <v>9.2000000000000028</v>
      </c>
      <c r="O19" s="70"/>
      <c r="P19" s="76">
        <f t="shared" si="1"/>
        <v>6.6849816849816817</v>
      </c>
      <c r="Q19" s="6"/>
      <c r="R19" s="76">
        <f t="shared" si="2"/>
        <v>0.94420600858368608</v>
      </c>
      <c r="S19" s="6"/>
      <c r="T19" s="5"/>
      <c r="U19" s="5"/>
      <c r="V19" s="40"/>
      <c r="W19" s="1" t="s">
        <v>42</v>
      </c>
      <c r="X19" s="24"/>
    </row>
    <row r="20" spans="1:24" ht="15.95" customHeight="1">
      <c r="A20" s="32"/>
      <c r="B20" s="39"/>
      <c r="C20" s="2" t="s">
        <v>32</v>
      </c>
      <c r="D20" s="39"/>
      <c r="E20" s="39"/>
      <c r="F20" s="71">
        <v>100</v>
      </c>
      <c r="G20" s="68"/>
      <c r="H20" s="69">
        <v>102</v>
      </c>
      <c r="I20" s="68"/>
      <c r="J20" s="69">
        <v>105.4</v>
      </c>
      <c r="K20" s="60"/>
      <c r="L20" s="69">
        <v>107.6</v>
      </c>
      <c r="M20" s="60"/>
      <c r="N20" s="78">
        <f t="shared" si="0"/>
        <v>2</v>
      </c>
      <c r="O20" s="70"/>
      <c r="P20" s="76">
        <f t="shared" si="1"/>
        <v>3.3333333333333388</v>
      </c>
      <c r="Q20" s="6"/>
      <c r="R20" s="76">
        <f t="shared" si="2"/>
        <v>2.0872865275142205</v>
      </c>
      <c r="S20" s="6"/>
      <c r="T20" s="5"/>
      <c r="U20" s="5"/>
      <c r="V20" s="40"/>
      <c r="W20" s="1" t="s">
        <v>47</v>
      </c>
      <c r="X20" s="24"/>
    </row>
    <row r="21" spans="1:24" ht="15.95" customHeight="1">
      <c r="A21" s="29"/>
      <c r="B21" s="79"/>
      <c r="C21" s="2" t="s">
        <v>33</v>
      </c>
      <c r="D21" s="80"/>
      <c r="E21" s="80"/>
      <c r="F21" s="71">
        <v>100</v>
      </c>
      <c r="G21" s="68"/>
      <c r="H21" s="69">
        <v>103.4</v>
      </c>
      <c r="I21" s="68"/>
      <c r="J21" s="69">
        <v>106.7</v>
      </c>
      <c r="K21" s="60"/>
      <c r="L21" s="99" t="s">
        <v>61</v>
      </c>
      <c r="M21" s="98"/>
      <c r="N21" s="78">
        <f t="shared" si="0"/>
        <v>3.4000000000000057</v>
      </c>
      <c r="O21" s="70"/>
      <c r="P21" s="81">
        <f t="shared" si="1"/>
        <v>3.1914893617021245</v>
      </c>
      <c r="Q21" s="6"/>
      <c r="R21" s="76" t="s">
        <v>61</v>
      </c>
      <c r="S21" s="6"/>
      <c r="T21" s="5"/>
      <c r="U21" s="5"/>
      <c r="V21" s="82"/>
      <c r="W21" s="2" t="s">
        <v>48</v>
      </c>
      <c r="X21" s="24"/>
    </row>
    <row r="22" spans="1:24" ht="15.95" customHeight="1">
      <c r="A22" s="83"/>
      <c r="B22" s="80"/>
      <c r="C22" s="2" t="s">
        <v>31</v>
      </c>
      <c r="D22" s="80"/>
      <c r="E22" s="80"/>
      <c r="F22" s="71">
        <v>100</v>
      </c>
      <c r="G22" s="68"/>
      <c r="H22" s="69">
        <v>105.8</v>
      </c>
      <c r="I22" s="68"/>
      <c r="J22" s="69">
        <v>109.5</v>
      </c>
      <c r="K22" s="60"/>
      <c r="L22" s="69">
        <v>114.4</v>
      </c>
      <c r="M22" s="60"/>
      <c r="N22" s="100">
        <f t="shared" si="0"/>
        <v>5.7999999999999972</v>
      </c>
      <c r="O22" s="70"/>
      <c r="P22" s="101">
        <f t="shared" si="1"/>
        <v>3.4971644612476398</v>
      </c>
      <c r="Q22" s="6"/>
      <c r="R22" s="102">
        <f t="shared" si="2"/>
        <v>4.4748858447488642</v>
      </c>
      <c r="S22" s="6"/>
      <c r="T22" s="82"/>
      <c r="U22" s="5"/>
      <c r="V22" s="40"/>
      <c r="W22" s="2" t="s">
        <v>46</v>
      </c>
      <c r="X22" s="24"/>
    </row>
    <row r="23" spans="1:24">
      <c r="B23" s="35"/>
      <c r="C23" s="48" t="s">
        <v>15</v>
      </c>
      <c r="D23" s="39"/>
      <c r="E23" s="39"/>
      <c r="F23" s="67">
        <v>100</v>
      </c>
      <c r="G23" s="64"/>
      <c r="H23" s="65">
        <v>103.9</v>
      </c>
      <c r="I23" s="65"/>
      <c r="J23" s="66">
        <v>109.2</v>
      </c>
      <c r="K23" s="60"/>
      <c r="L23" s="66">
        <v>113.5</v>
      </c>
      <c r="M23" s="60"/>
      <c r="N23" s="100">
        <f t="shared" si="0"/>
        <v>3.9000000000000057</v>
      </c>
      <c r="O23" s="63"/>
      <c r="P23" s="102">
        <f t="shared" si="1"/>
        <v>5.1010587102983607</v>
      </c>
      <c r="Q23" s="6"/>
      <c r="R23" s="102">
        <f t="shared" si="2"/>
        <v>3.9377289377289348</v>
      </c>
      <c r="S23" s="6"/>
      <c r="T23" s="5"/>
      <c r="U23" s="5"/>
      <c r="V23" s="40"/>
      <c r="W23" s="50" t="s">
        <v>50</v>
      </c>
    </row>
    <row r="24" spans="1:24" ht="15.95" customHeight="1">
      <c r="A24" s="31"/>
      <c r="B24" s="39"/>
      <c r="C24" s="48" t="s">
        <v>17</v>
      </c>
      <c r="D24" s="39"/>
      <c r="E24" s="39"/>
      <c r="F24" s="67">
        <v>100</v>
      </c>
      <c r="G24" s="64"/>
      <c r="H24" s="65">
        <v>103.2</v>
      </c>
      <c r="I24" s="65"/>
      <c r="J24" s="66">
        <v>108.7</v>
      </c>
      <c r="K24" s="60"/>
      <c r="L24" s="66">
        <v>111</v>
      </c>
      <c r="M24" s="60"/>
      <c r="N24" s="100">
        <f t="shared" si="0"/>
        <v>3.2000000000000028</v>
      </c>
      <c r="O24" s="63"/>
      <c r="P24" s="102">
        <f t="shared" si="1"/>
        <v>5.329457364341085</v>
      </c>
      <c r="Q24" s="6"/>
      <c r="R24" s="102">
        <f t="shared" si="2"/>
        <v>2.1159153633854619</v>
      </c>
      <c r="S24" s="6"/>
      <c r="T24" s="5"/>
      <c r="U24" s="5"/>
      <c r="V24" s="40"/>
      <c r="W24" s="50" t="s">
        <v>52</v>
      </c>
    </row>
    <row r="25" spans="1:24" ht="15.95" customHeight="1">
      <c r="A25" s="31"/>
      <c r="B25" s="39"/>
      <c r="C25" s="2" t="s">
        <v>19</v>
      </c>
      <c r="D25" s="39"/>
      <c r="E25" s="39"/>
      <c r="F25" s="71">
        <v>100</v>
      </c>
      <c r="G25" s="72"/>
      <c r="H25" s="71">
        <v>103.1</v>
      </c>
      <c r="I25" s="73"/>
      <c r="J25" s="71">
        <v>106.2</v>
      </c>
      <c r="K25" s="9"/>
      <c r="L25" s="71">
        <v>108.9</v>
      </c>
      <c r="M25" s="9"/>
      <c r="N25" s="100">
        <f t="shared" si="0"/>
        <v>3.0999999999999943</v>
      </c>
      <c r="O25" s="70"/>
      <c r="P25" s="102">
        <f t="shared" si="1"/>
        <v>3.0067895247332768</v>
      </c>
      <c r="Q25" s="47"/>
      <c r="R25" s="102">
        <f t="shared" ref="R25:R32" si="3">(L25-J25)/J25*100</f>
        <v>2.5423728813559348</v>
      </c>
      <c r="S25" s="47"/>
      <c r="T25" s="5"/>
      <c r="U25" s="5"/>
      <c r="V25" s="40"/>
      <c r="W25" s="1" t="s">
        <v>34</v>
      </c>
      <c r="X25" s="24"/>
    </row>
    <row r="26" spans="1:24" ht="15.95" customHeight="1">
      <c r="A26" s="31"/>
      <c r="B26" s="39"/>
      <c r="C26" s="2" t="s">
        <v>18</v>
      </c>
      <c r="D26" s="39"/>
      <c r="E26" s="39"/>
      <c r="F26" s="67">
        <v>100</v>
      </c>
      <c r="G26" s="64"/>
      <c r="H26" s="65">
        <v>103.3</v>
      </c>
      <c r="I26" s="65"/>
      <c r="J26" s="66">
        <v>107.8</v>
      </c>
      <c r="K26" s="60"/>
      <c r="L26" s="66">
        <v>109.7</v>
      </c>
      <c r="M26" s="60"/>
      <c r="N26" s="100">
        <f t="shared" si="0"/>
        <v>3.2999999999999972</v>
      </c>
      <c r="O26" s="63"/>
      <c r="P26" s="102">
        <f t="shared" si="1"/>
        <v>4.3562439496611809</v>
      </c>
      <c r="Q26" s="6"/>
      <c r="R26" s="102">
        <f t="shared" si="3"/>
        <v>1.7625231910946251</v>
      </c>
      <c r="S26" s="6"/>
      <c r="T26" s="5"/>
      <c r="U26" s="5"/>
      <c r="V26" s="40"/>
      <c r="W26" s="1" t="s">
        <v>54</v>
      </c>
    </row>
    <row r="27" spans="1:24" ht="15.95" customHeight="1">
      <c r="A27" s="31"/>
      <c r="B27" s="39"/>
      <c r="C27" s="2" t="s">
        <v>22</v>
      </c>
      <c r="D27" s="39"/>
      <c r="E27" s="39"/>
      <c r="F27" s="71">
        <v>100</v>
      </c>
      <c r="G27" s="68"/>
      <c r="H27" s="69">
        <v>103.4</v>
      </c>
      <c r="I27" s="68"/>
      <c r="J27" s="69">
        <v>107.6</v>
      </c>
      <c r="K27" s="60"/>
      <c r="L27" s="69">
        <v>109.6</v>
      </c>
      <c r="M27" s="60"/>
      <c r="N27" s="100">
        <f t="shared" si="0"/>
        <v>3.4000000000000057</v>
      </c>
      <c r="O27" s="70"/>
      <c r="P27" s="102">
        <f t="shared" si="1"/>
        <v>4.0618955512572423</v>
      </c>
      <c r="Q27" s="6"/>
      <c r="R27" s="102">
        <f t="shared" si="3"/>
        <v>1.8587360594795539</v>
      </c>
      <c r="S27" s="6"/>
      <c r="T27" s="5"/>
      <c r="U27" s="5"/>
      <c r="V27" s="40"/>
      <c r="W27" s="1" t="s">
        <v>37</v>
      </c>
      <c r="X27" s="24"/>
    </row>
    <row r="28" spans="1:24" ht="15.95" customHeight="1">
      <c r="A28" s="31"/>
      <c r="B28" s="39"/>
      <c r="C28" s="2" t="s">
        <v>21</v>
      </c>
      <c r="D28" s="39"/>
      <c r="E28" s="39"/>
      <c r="F28" s="71">
        <v>100</v>
      </c>
      <c r="G28" s="68"/>
      <c r="H28" s="69">
        <v>102.9</v>
      </c>
      <c r="I28" s="68"/>
      <c r="J28" s="69">
        <v>108.2</v>
      </c>
      <c r="K28" s="60"/>
      <c r="L28" s="69">
        <v>110</v>
      </c>
      <c r="M28" s="60"/>
      <c r="N28" s="100">
        <f t="shared" si="0"/>
        <v>2.9000000000000057</v>
      </c>
      <c r="O28" s="70"/>
      <c r="P28" s="76">
        <f t="shared" si="1"/>
        <v>5.1506316812439232</v>
      </c>
      <c r="Q28" s="6"/>
      <c r="R28" s="76">
        <f t="shared" si="3"/>
        <v>1.6635859519408478</v>
      </c>
      <c r="S28" s="6"/>
      <c r="T28" s="5"/>
      <c r="U28" s="5"/>
      <c r="V28" s="40"/>
      <c r="W28" s="1" t="s">
        <v>36</v>
      </c>
      <c r="X28" s="24"/>
    </row>
    <row r="29" spans="1:24" ht="15.95" customHeight="1">
      <c r="A29" s="31"/>
      <c r="B29" s="33"/>
      <c r="C29" s="2" t="s">
        <v>23</v>
      </c>
      <c r="D29" s="39"/>
      <c r="E29" s="39"/>
      <c r="F29" s="71">
        <v>100</v>
      </c>
      <c r="G29" s="68"/>
      <c r="H29" s="69">
        <v>104</v>
      </c>
      <c r="I29" s="68"/>
      <c r="J29" s="69">
        <v>109.8</v>
      </c>
      <c r="K29" s="60"/>
      <c r="L29" s="69">
        <v>111.3</v>
      </c>
      <c r="M29" s="60"/>
      <c r="N29" s="100">
        <f t="shared" si="0"/>
        <v>4</v>
      </c>
      <c r="O29" s="70"/>
      <c r="P29" s="102">
        <f t="shared" si="1"/>
        <v>5.5769230769230749</v>
      </c>
      <c r="Q29" s="6"/>
      <c r="R29" s="102">
        <f t="shared" si="3"/>
        <v>1.3661202185792349</v>
      </c>
      <c r="S29" s="6"/>
      <c r="T29" s="35"/>
      <c r="U29" s="34"/>
      <c r="V29" s="40"/>
      <c r="W29" s="1" t="s">
        <v>38</v>
      </c>
      <c r="X29" s="24"/>
    </row>
    <row r="30" spans="1:24" ht="15.95" customHeight="1">
      <c r="A30" s="31"/>
      <c r="B30" s="39"/>
      <c r="C30" s="2" t="s">
        <v>28</v>
      </c>
      <c r="D30" s="39"/>
      <c r="E30" s="39"/>
      <c r="F30" s="71">
        <v>100</v>
      </c>
      <c r="G30" s="68"/>
      <c r="H30" s="69">
        <v>102.6</v>
      </c>
      <c r="I30" s="68"/>
      <c r="J30" s="69">
        <v>106.8</v>
      </c>
      <c r="K30" s="60"/>
      <c r="L30" s="69">
        <v>110.2</v>
      </c>
      <c r="M30" s="60"/>
      <c r="N30" s="100">
        <f t="shared" si="0"/>
        <v>2.5999999999999943</v>
      </c>
      <c r="O30" s="70"/>
      <c r="P30" s="102">
        <f t="shared" si="1"/>
        <v>4.0935672514619919</v>
      </c>
      <c r="Q30" s="6"/>
      <c r="R30" s="102">
        <f t="shared" si="3"/>
        <v>3.1835205992509419</v>
      </c>
      <c r="S30" s="6"/>
      <c r="T30" s="5"/>
      <c r="U30" s="5"/>
      <c r="V30" s="40"/>
      <c r="W30" s="1" t="s">
        <v>43</v>
      </c>
      <c r="X30" s="24"/>
    </row>
    <row r="31" spans="1:24" ht="15.95" customHeight="1">
      <c r="A31" s="31"/>
      <c r="B31" s="39"/>
      <c r="C31" s="2" t="s">
        <v>25</v>
      </c>
      <c r="D31" s="39"/>
      <c r="E31" s="39"/>
      <c r="F31" s="71">
        <v>100</v>
      </c>
      <c r="G31" s="68"/>
      <c r="H31" s="69">
        <v>104</v>
      </c>
      <c r="I31" s="68"/>
      <c r="J31" s="69">
        <v>108.2</v>
      </c>
      <c r="K31" s="60"/>
      <c r="L31" s="69">
        <v>109.9</v>
      </c>
      <c r="M31" s="60"/>
      <c r="N31" s="100">
        <f t="shared" si="0"/>
        <v>4</v>
      </c>
      <c r="O31" s="70"/>
      <c r="P31" s="102">
        <f t="shared" si="1"/>
        <v>4.0384615384615419</v>
      </c>
      <c r="Q31" s="6"/>
      <c r="R31" s="102">
        <f t="shared" si="3"/>
        <v>1.5711645101663612</v>
      </c>
      <c r="S31" s="6"/>
      <c r="T31" s="5"/>
      <c r="U31" s="5"/>
      <c r="V31" s="40"/>
      <c r="W31" s="1" t="s">
        <v>40</v>
      </c>
      <c r="X31" s="24"/>
    </row>
    <row r="32" spans="1:24" ht="15.95" customHeight="1">
      <c r="A32" s="41"/>
      <c r="B32" s="42"/>
      <c r="C32" s="84" t="s">
        <v>14</v>
      </c>
      <c r="D32" s="42"/>
      <c r="E32" s="42"/>
      <c r="F32" s="85">
        <v>100</v>
      </c>
      <c r="G32" s="86"/>
      <c r="H32" s="87">
        <v>102.2</v>
      </c>
      <c r="I32" s="87"/>
      <c r="J32" s="88">
        <v>104.4</v>
      </c>
      <c r="K32" s="74"/>
      <c r="L32" s="88">
        <v>107.9</v>
      </c>
      <c r="M32" s="74"/>
      <c r="N32" s="103">
        <f t="shared" si="0"/>
        <v>2.2000000000000028</v>
      </c>
      <c r="O32" s="89"/>
      <c r="P32" s="104">
        <f t="shared" si="1"/>
        <v>2.1526418786692787</v>
      </c>
      <c r="Q32" s="8"/>
      <c r="R32" s="104">
        <f t="shared" si="3"/>
        <v>3.3524904214559386</v>
      </c>
      <c r="S32" s="8"/>
      <c r="T32" s="7"/>
      <c r="U32" s="7"/>
      <c r="V32" s="90"/>
      <c r="W32" s="84" t="s">
        <v>53</v>
      </c>
    </row>
    <row r="33" spans="1:25" ht="3" customHeight="1">
      <c r="H33" s="24"/>
      <c r="I33" s="24"/>
      <c r="J33" s="24"/>
      <c r="K33" s="24"/>
      <c r="L33" s="24"/>
      <c r="M33" s="24"/>
      <c r="N33" s="24"/>
      <c r="O33" s="24"/>
    </row>
    <row r="34" spans="1:25" ht="15.75" customHeight="1">
      <c r="A34" s="31"/>
      <c r="B34" s="31"/>
      <c r="C34" s="43" t="s">
        <v>57</v>
      </c>
      <c r="D34" s="31"/>
      <c r="E34" s="43"/>
      <c r="F34" s="44"/>
      <c r="G34" s="44"/>
      <c r="H34" s="44"/>
      <c r="I34" s="44"/>
      <c r="L34" s="45"/>
      <c r="M34" s="24"/>
      <c r="N34" s="24"/>
      <c r="O34" s="24"/>
    </row>
    <row r="35" spans="1:25" s="16" customFormat="1" ht="15.75" customHeight="1">
      <c r="A35" s="31"/>
      <c r="B35" s="31"/>
      <c r="C35" s="43" t="s">
        <v>56</v>
      </c>
      <c r="D35" s="31"/>
      <c r="E35" s="31"/>
      <c r="P35" s="15"/>
      <c r="Q35" s="15"/>
      <c r="R35" s="15"/>
      <c r="S35" s="15"/>
      <c r="T35" s="15"/>
      <c r="U35" s="15"/>
      <c r="V35" s="46"/>
      <c r="W35" s="46"/>
      <c r="X35" s="46"/>
      <c r="Y35" s="15"/>
    </row>
    <row r="36" spans="1:25" s="16" customFormat="1" ht="15">
      <c r="P36" s="15"/>
      <c r="Q36" s="15"/>
      <c r="R36" s="15"/>
      <c r="S36" s="15"/>
      <c r="T36" s="15"/>
      <c r="U36" s="15"/>
      <c r="V36" s="46"/>
      <c r="W36" s="46"/>
      <c r="X36" s="46"/>
      <c r="Y36" s="15"/>
    </row>
    <row r="37" spans="1:25">
      <c r="V37" s="46"/>
      <c r="W37" s="46"/>
      <c r="X37" s="46"/>
    </row>
    <row r="38" spans="1:25">
      <c r="V38" s="46"/>
      <c r="W38" s="46"/>
      <c r="X38" s="46"/>
    </row>
    <row r="39" spans="1:25">
      <c r="V39" s="46"/>
      <c r="W39" s="46"/>
      <c r="X39" s="46"/>
    </row>
    <row r="40" spans="1:25">
      <c r="V40" s="46"/>
      <c r="W40" s="46"/>
      <c r="X40" s="46"/>
    </row>
    <row r="41" spans="1:25">
      <c r="V41" s="46"/>
      <c r="W41" s="46"/>
      <c r="X41" s="46"/>
    </row>
    <row r="42" spans="1:25">
      <c r="V42" s="46"/>
      <c r="W42" s="46"/>
      <c r="X42" s="46"/>
    </row>
    <row r="43" spans="1:25">
      <c r="V43" s="46"/>
      <c r="W43" s="46"/>
      <c r="X43" s="46"/>
    </row>
  </sheetData>
  <mergeCells count="16">
    <mergeCell ref="A5:E8"/>
    <mergeCell ref="F5:M5"/>
    <mergeCell ref="N5:S5"/>
    <mergeCell ref="V5:W8"/>
    <mergeCell ref="F6:M6"/>
    <mergeCell ref="N6:S6"/>
    <mergeCell ref="J7:K7"/>
    <mergeCell ref="L7:M7"/>
    <mergeCell ref="N7:O7"/>
    <mergeCell ref="P7:Q7"/>
    <mergeCell ref="R7:S7"/>
    <mergeCell ref="J8:K8"/>
    <mergeCell ref="L8:M8"/>
    <mergeCell ref="N8:O8"/>
    <mergeCell ref="P8:Q8"/>
    <mergeCell ref="R8:S8"/>
  </mergeCells>
  <printOptions gridLinesSet="0"/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T-17.2_Y</vt:lpstr>
      <vt:lpstr>'T-17.2_Y'!Print_Area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Admin</cp:lastModifiedBy>
  <cp:lastPrinted>2015-06-12T07:47:06Z</cp:lastPrinted>
  <dcterms:created xsi:type="dcterms:W3CDTF">1999-10-20T07:29:01Z</dcterms:created>
  <dcterms:modified xsi:type="dcterms:W3CDTF">2016-11-17T04:15:38Z</dcterms:modified>
</cp:coreProperties>
</file>