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2t2" sheetId="1" r:id="rId1"/>
  </sheets>
  <calcPr calcId="162913"/>
</workbook>
</file>

<file path=xl/calcChain.xml><?xml version="1.0" encoding="utf-8"?>
<calcChain xmlns="http://schemas.openxmlformats.org/spreadsheetml/2006/main">
  <c r="C43" i="1" l="1"/>
  <c r="D41" i="1"/>
  <c r="C41" i="1"/>
  <c r="B41" i="1"/>
  <c r="D40" i="1"/>
  <c r="C40" i="1"/>
  <c r="C38" i="1" s="1"/>
  <c r="B40" i="1"/>
  <c r="D39" i="1"/>
  <c r="D38" i="1" s="1"/>
  <c r="C39" i="1"/>
  <c r="B39" i="1"/>
  <c r="D36" i="1"/>
  <c r="C36" i="1"/>
  <c r="B36" i="1"/>
  <c r="B34" i="1" s="1"/>
  <c r="D35" i="1"/>
  <c r="D34" i="1" s="1"/>
  <c r="C35" i="1"/>
  <c r="C34" i="1" s="1"/>
  <c r="B35" i="1"/>
  <c r="D33" i="1"/>
  <c r="C33" i="1"/>
  <c r="B33" i="1"/>
  <c r="D32" i="1"/>
  <c r="C32" i="1"/>
  <c r="B32" i="1"/>
  <c r="D31" i="1"/>
  <c r="C31" i="1"/>
  <c r="B31" i="1"/>
  <c r="D30" i="1"/>
  <c r="C30" i="1"/>
  <c r="B30" i="1"/>
  <c r="D19" i="1"/>
  <c r="C19" i="1"/>
  <c r="B19" i="1"/>
  <c r="D15" i="1"/>
  <c r="C15" i="1"/>
  <c r="B15" i="1"/>
  <c r="B38" i="1" l="1"/>
  <c r="D28" i="1"/>
  <c r="B28" i="1"/>
</calcChain>
</file>

<file path=xl/sharedStrings.xml><?xml version="1.0" encoding="utf-8"?>
<sst xmlns="http://schemas.openxmlformats.org/spreadsheetml/2006/main" count="54" uniqueCount="27">
  <si>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</si>
  <si>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</si>
  <si>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</si>
  <si>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</si>
  <si>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</si>
  <si>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</si>
  <si>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</si>
  <si>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</si>
  <si>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</si>
  <si>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</si>
  <si>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</si>
  <si>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</si>
  <si>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</si>
  <si>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</si>
  <si>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</si>
  <si>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</si>
  <si>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</si>
  <si>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</si>
  <si>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</si>
  <si>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</si>
  <si>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</si>
  <si>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</si>
  <si>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</si>
  <si>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</si>
  <si>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--</t>
  </si>
  <si>
    <t xml:space="preserve"> -- น้อยกว่าร้อยละ 0.1</t>
  </si>
  <si>
    <t xml:space="preserve">               และเพศ เดือนกุมภาพันธ์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</si>
</sst>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0" applyNumberFormat="1" applyFont="1"/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3" fontId="3" fillId="0" borderId="0" xfId="2" applyNumberFormat="1" applyFont="1" applyAlignment="1">
      <alignment horizontal="right" vertical="center"/>
    </xf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Normal="100" workbookViewId="0">
      <selection activeCell="F13" sqref="F13"/>
    </sheetView>
  </sheetViews>
  <sheetFormatPr defaultColWidth="18.5703125" defaultRowHeight="21" x14ac:dyDescent="0.35"/>
  <cols>
    <col min="1" max="1" width="29.140625" style="1" customWidth="1"/>
    <col min="2" max="4" width="20" style="2" customWidth="1"/>
    <col min="5" max="5" width="18.57031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 x14ac:dyDescent="0.35"/>
    <row r="2" spans="1:12" s="1" customFormat="1" ht="26.25" customHeight="1" x14ac:dyDescent="0.35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 x14ac:dyDescent="0.35">
      <c r="A3" s="4" t="s">
        <v>26</v>
      </c>
      <c r="B3" s="2"/>
      <c r="C3" s="2"/>
      <c r="D3" s="2"/>
      <c r="E3" s="5"/>
      <c r="F3" s="6"/>
      <c r="G3" s="6"/>
    </row>
    <row r="4" spans="1:12" ht="2.25" customHeight="1" x14ac:dyDescent="0.35"/>
    <row r="5" spans="1:12" s="1" customFormat="1" ht="27" customHeight="1" x14ac:dyDescent="0.35">
      <c r="A5" s="7" t="s">
        <v>1</v>
      </c>
      <c r="B5" s="8" t="s">
        <v>2</v>
      </c>
      <c r="C5" s="8" t="s">
        <v>3</v>
      </c>
      <c r="D5" s="8" t="s">
        <v>4</v>
      </c>
      <c r="E5" s="9"/>
      <c r="F5" s="10"/>
      <c r="G5" s="10"/>
      <c r="L5" s="11"/>
    </row>
    <row r="6" spans="1:12" s="1" customFormat="1" ht="5.25" customHeight="1" x14ac:dyDescent="0.35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 x14ac:dyDescent="0.35">
      <c r="B7" s="13"/>
      <c r="C7" s="14" t="s">
        <v>5</v>
      </c>
      <c r="D7" s="13"/>
      <c r="E7" s="15"/>
    </row>
    <row r="8" spans="1:12" s="1" customFormat="1" ht="4.5" customHeight="1" x14ac:dyDescent="0.35">
      <c r="B8" s="13"/>
      <c r="C8" s="16"/>
      <c r="D8" s="13"/>
      <c r="E8" s="15"/>
    </row>
    <row r="9" spans="1:12" s="23" customFormat="1" ht="21" customHeight="1" x14ac:dyDescent="0.35">
      <c r="A9" s="17" t="s">
        <v>6</v>
      </c>
      <c r="B9" s="18">
        <v>726841</v>
      </c>
      <c r="C9" s="18">
        <v>350410</v>
      </c>
      <c r="D9" s="19">
        <v>376431</v>
      </c>
      <c r="E9" s="20"/>
      <c r="F9" s="21"/>
      <c r="G9" s="21"/>
      <c r="H9" s="22"/>
    </row>
    <row r="10" spans="1:12" s="23" customFormat="1" ht="4.5" customHeight="1" x14ac:dyDescent="0.5">
      <c r="A10" s="17"/>
      <c r="B10" s="24"/>
      <c r="C10" s="24"/>
      <c r="D10" s="25"/>
      <c r="E10" s="20"/>
      <c r="F10" s="21"/>
      <c r="G10" s="21"/>
      <c r="H10" s="22"/>
    </row>
    <row r="11" spans="1:12" s="23" customFormat="1" ht="21" customHeight="1" x14ac:dyDescent="0.35">
      <c r="A11" s="26" t="s">
        <v>7</v>
      </c>
      <c r="B11" s="27">
        <v>8865.91</v>
      </c>
      <c r="C11" s="27">
        <v>4945.6899999999996</v>
      </c>
      <c r="D11" s="28">
        <v>3920.22</v>
      </c>
      <c r="E11" s="29"/>
      <c r="F11" s="18"/>
      <c r="G11" s="27"/>
      <c r="H11" s="27"/>
      <c r="I11" s="28"/>
    </row>
    <row r="12" spans="1:12" s="23" customFormat="1" ht="21" customHeight="1" x14ac:dyDescent="0.35">
      <c r="A12" s="2" t="s">
        <v>8</v>
      </c>
      <c r="B12" s="27">
        <v>246143.97</v>
      </c>
      <c r="C12" s="27">
        <v>107605.62</v>
      </c>
      <c r="D12" s="28">
        <v>138538.35</v>
      </c>
      <c r="E12" s="29"/>
      <c r="F12" s="18"/>
      <c r="G12" s="27"/>
      <c r="H12" s="27"/>
      <c r="I12" s="28"/>
    </row>
    <row r="13" spans="1:12" s="23" customFormat="1" ht="21" customHeight="1" x14ac:dyDescent="0.35">
      <c r="A13" s="30" t="s">
        <v>9</v>
      </c>
      <c r="B13" s="27">
        <v>183041.39</v>
      </c>
      <c r="C13" s="27">
        <v>91814.52</v>
      </c>
      <c r="D13" s="31">
        <v>91226.87</v>
      </c>
      <c r="E13" s="29"/>
      <c r="F13" s="18"/>
      <c r="G13" s="27"/>
      <c r="H13" s="27"/>
      <c r="I13" s="28"/>
    </row>
    <row r="14" spans="1:12" s="23" customFormat="1" ht="21" customHeight="1" x14ac:dyDescent="0.35">
      <c r="A14" s="30" t="s">
        <v>10</v>
      </c>
      <c r="B14" s="27">
        <v>139524.04999999999</v>
      </c>
      <c r="C14" s="27">
        <v>71026.89</v>
      </c>
      <c r="D14" s="31">
        <v>68497.16</v>
      </c>
      <c r="E14" s="29"/>
      <c r="F14" s="18"/>
      <c r="G14" s="27"/>
      <c r="H14" s="27"/>
      <c r="I14" s="28"/>
      <c r="J14" s="2"/>
      <c r="K14" s="2"/>
    </row>
    <row r="15" spans="1:12" ht="21" customHeight="1" x14ac:dyDescent="0.35">
      <c r="A15" s="2" t="s">
        <v>11</v>
      </c>
      <c r="B15" s="32">
        <f>SUM(B16:B18)</f>
        <v>76127.05</v>
      </c>
      <c r="C15" s="32">
        <f>SUM(C16:C18)</f>
        <v>41131.660000000003</v>
      </c>
      <c r="D15" s="32">
        <f>SUM(D16:D18)</f>
        <v>34995.39</v>
      </c>
      <c r="E15" s="33"/>
      <c r="F15" s="18"/>
      <c r="G15" s="27"/>
      <c r="H15" s="27"/>
      <c r="I15" s="31"/>
    </row>
    <row r="16" spans="1:12" ht="21" customHeight="1" x14ac:dyDescent="0.35">
      <c r="A16" s="34" t="s">
        <v>12</v>
      </c>
      <c r="B16" s="27">
        <v>67415.19</v>
      </c>
      <c r="C16" s="27">
        <v>36421.61</v>
      </c>
      <c r="D16" s="31">
        <v>30993.58</v>
      </c>
      <c r="E16" s="33"/>
      <c r="F16" s="18"/>
      <c r="G16" s="27"/>
      <c r="H16" s="27"/>
      <c r="I16" s="31"/>
    </row>
    <row r="17" spans="1:11" ht="21" customHeight="1" x14ac:dyDescent="0.35">
      <c r="A17" s="34" t="s">
        <v>13</v>
      </c>
      <c r="B17" s="27">
        <v>8711.86</v>
      </c>
      <c r="C17" s="27">
        <v>4710.05</v>
      </c>
      <c r="D17" s="35">
        <v>4001.81</v>
      </c>
      <c r="E17" s="36"/>
      <c r="F17" s="18"/>
      <c r="G17" s="27"/>
      <c r="H17" s="27"/>
      <c r="I17" s="31"/>
    </row>
    <row r="18" spans="1:11" ht="21" customHeight="1" x14ac:dyDescent="0.35">
      <c r="A18" s="37" t="s">
        <v>14</v>
      </c>
      <c r="B18" s="27" t="s">
        <v>15</v>
      </c>
      <c r="C18" s="27" t="s">
        <v>15</v>
      </c>
      <c r="D18" s="27" t="s">
        <v>15</v>
      </c>
      <c r="E18" s="33"/>
      <c r="F18" s="18"/>
      <c r="G18" s="27"/>
      <c r="H18" s="27"/>
      <c r="I18" s="35"/>
    </row>
    <row r="19" spans="1:11" ht="21" customHeight="1" x14ac:dyDescent="0.35">
      <c r="A19" s="2" t="s">
        <v>16</v>
      </c>
      <c r="B19" s="38">
        <f>SUM(B20:B22)</f>
        <v>72783.08</v>
      </c>
      <c r="C19" s="38">
        <f>SUM(C20:C22)</f>
        <v>33530.07</v>
      </c>
      <c r="D19" s="38">
        <f>SUM(D20:D22)</f>
        <v>39253</v>
      </c>
      <c r="E19" s="33"/>
      <c r="F19" s="18"/>
      <c r="G19" s="27"/>
      <c r="H19" s="27"/>
      <c r="I19" s="31"/>
    </row>
    <row r="20" spans="1:11" s="23" customFormat="1" ht="21" customHeight="1" x14ac:dyDescent="0.35">
      <c r="A20" s="37" t="s">
        <v>17</v>
      </c>
      <c r="B20" s="27">
        <v>41128.589999999997</v>
      </c>
      <c r="C20" s="27">
        <v>21299.919999999998</v>
      </c>
      <c r="D20" s="39">
        <v>19828.669999999998</v>
      </c>
      <c r="E20" s="40"/>
      <c r="F20" s="18"/>
      <c r="G20" s="27"/>
      <c r="H20" s="27"/>
      <c r="I20" s="28"/>
    </row>
    <row r="21" spans="1:11" s="23" customFormat="1" ht="21" customHeight="1" x14ac:dyDescent="0.35">
      <c r="A21" s="37" t="s">
        <v>18</v>
      </c>
      <c r="B21" s="27">
        <v>18616.54</v>
      </c>
      <c r="C21" s="27">
        <v>8615.16</v>
      </c>
      <c r="D21" s="39">
        <v>10001.379999999999</v>
      </c>
      <c r="E21" s="29"/>
      <c r="F21" s="18"/>
      <c r="G21" s="27"/>
      <c r="H21" s="27"/>
      <c r="I21" s="28"/>
    </row>
    <row r="22" spans="1:11" s="23" customFormat="1" ht="21" customHeight="1" x14ac:dyDescent="0.35">
      <c r="A22" s="37" t="s">
        <v>19</v>
      </c>
      <c r="B22" s="27">
        <v>13037.95</v>
      </c>
      <c r="C22" s="27">
        <v>3614.99</v>
      </c>
      <c r="D22" s="39">
        <v>9422.9500000000007</v>
      </c>
      <c r="E22" s="41"/>
      <c r="F22" s="18"/>
      <c r="G22" s="27"/>
      <c r="H22" s="27"/>
      <c r="I22" s="28"/>
    </row>
    <row r="23" spans="1:11" s="23" customFormat="1" ht="21" customHeight="1" x14ac:dyDescent="0.35">
      <c r="A23" s="34" t="s">
        <v>20</v>
      </c>
      <c r="B23" s="27" t="s">
        <v>15</v>
      </c>
      <c r="C23" s="27" t="s">
        <v>15</v>
      </c>
      <c r="D23" s="42" t="s">
        <v>15</v>
      </c>
      <c r="E23" s="41"/>
      <c r="F23" s="18"/>
      <c r="G23" s="27"/>
      <c r="H23" s="27"/>
    </row>
    <row r="24" spans="1:11" s="23" customFormat="1" ht="21" customHeight="1" x14ac:dyDescent="0.35">
      <c r="A24" s="34" t="s">
        <v>21</v>
      </c>
      <c r="B24" s="27">
        <v>355.56</v>
      </c>
      <c r="C24" s="27">
        <v>355.56</v>
      </c>
      <c r="D24" s="42" t="s">
        <v>15</v>
      </c>
      <c r="E24" s="41"/>
      <c r="F24" s="31"/>
      <c r="G24" s="31"/>
      <c r="H24" s="31"/>
      <c r="I24" s="2"/>
      <c r="J24" s="2"/>
      <c r="K24" s="2"/>
    </row>
    <row r="25" spans="1:11" s="23" customFormat="1" ht="2.25" customHeight="1" x14ac:dyDescent="0.35">
      <c r="A25" s="34"/>
      <c r="B25" s="43"/>
      <c r="C25" s="44"/>
      <c r="D25" s="45"/>
      <c r="E25" s="41"/>
      <c r="F25" s="35"/>
      <c r="G25" s="35"/>
      <c r="H25" s="35"/>
      <c r="I25" s="2"/>
      <c r="J25" s="2"/>
      <c r="K25" s="2"/>
    </row>
    <row r="26" spans="1:11" ht="19.5" customHeight="1" x14ac:dyDescent="0.35">
      <c r="A26" s="2"/>
      <c r="B26" s="46"/>
      <c r="C26" s="6" t="s">
        <v>22</v>
      </c>
      <c r="D26" s="46"/>
      <c r="E26" s="47"/>
      <c r="F26" s="31"/>
      <c r="G26" s="31"/>
      <c r="H26" s="31"/>
    </row>
    <row r="27" spans="1:11" ht="5.25" customHeight="1" x14ac:dyDescent="0.35">
      <c r="A27" s="2"/>
      <c r="B27" s="46"/>
      <c r="C27" s="48"/>
      <c r="D27" s="46"/>
      <c r="E27" s="47"/>
      <c r="F27" s="31"/>
      <c r="G27" s="31"/>
      <c r="H27" s="28"/>
    </row>
    <row r="28" spans="1:11" ht="21" customHeight="1" x14ac:dyDescent="0.35">
      <c r="A28" s="10" t="s">
        <v>6</v>
      </c>
      <c r="B28" s="49">
        <f>SUM(B30:B34,B38)</f>
        <v>99.951082836548849</v>
      </c>
      <c r="C28" s="49">
        <v>100</v>
      </c>
      <c r="D28" s="49">
        <f>SUM(D30:D34,D38)</f>
        <v>99.999997343470653</v>
      </c>
      <c r="E28" s="47"/>
      <c r="F28" s="31"/>
      <c r="G28" s="28"/>
      <c r="H28" s="28"/>
    </row>
    <row r="29" spans="1:11" ht="3.75" customHeight="1" x14ac:dyDescent="0.35">
      <c r="A29" s="10"/>
      <c r="B29" s="49"/>
      <c r="C29" s="49"/>
      <c r="D29" s="49"/>
      <c r="E29" s="47"/>
      <c r="F29" s="31"/>
      <c r="G29" s="28"/>
      <c r="H29" s="28"/>
    </row>
    <row r="30" spans="1:11" ht="21" customHeight="1" x14ac:dyDescent="0.35">
      <c r="A30" s="26" t="s">
        <v>7</v>
      </c>
      <c r="B30" s="50">
        <f>B11/$B$9*100</f>
        <v>1.2197867208921898</v>
      </c>
      <c r="C30" s="51">
        <f>C11/$C$9*100</f>
        <v>1.411400930338746</v>
      </c>
      <c r="D30" s="52">
        <f>D11/$D$9*100</f>
        <v>1.0414179491062108</v>
      </c>
      <c r="F30" s="3"/>
    </row>
    <row r="31" spans="1:11" ht="21" customHeight="1" x14ac:dyDescent="0.35">
      <c r="A31" s="2" t="s">
        <v>8</v>
      </c>
      <c r="B31" s="50">
        <f>B12/$B$9*100</f>
        <v>33.864898925624729</v>
      </c>
      <c r="C31" s="51">
        <f>C12/$C$9*100</f>
        <v>30.708490054507575</v>
      </c>
      <c r="D31" s="52">
        <f>D12/$D$9*100</f>
        <v>36.803119296763555</v>
      </c>
      <c r="E31" s="47"/>
      <c r="F31" s="47"/>
      <c r="G31" s="53"/>
    </row>
    <row r="32" spans="1:11" ht="21" customHeight="1" x14ac:dyDescent="0.35">
      <c r="A32" s="30" t="s">
        <v>9</v>
      </c>
      <c r="B32" s="50">
        <f>B13/$B$9*100</f>
        <v>25.183140466759586</v>
      </c>
      <c r="C32" s="51">
        <f>C13/$C$9*100</f>
        <v>26.202026197882482</v>
      </c>
      <c r="D32" s="52">
        <f>D13/$D$9*100</f>
        <v>24.234685772425753</v>
      </c>
      <c r="F32" s="3"/>
    </row>
    <row r="33" spans="1:6" ht="21" customHeight="1" x14ac:dyDescent="0.35">
      <c r="A33" s="30" t="s">
        <v>10</v>
      </c>
      <c r="B33" s="50">
        <f>B14/$B$9*100</f>
        <v>19.195952072048769</v>
      </c>
      <c r="C33" s="51">
        <f>C14/$C$9*100</f>
        <v>20.269652692560143</v>
      </c>
      <c r="D33" s="52">
        <f>D14/$D$9*100</f>
        <v>18.19647159771645</v>
      </c>
      <c r="E33" s="50"/>
      <c r="F33" s="3"/>
    </row>
    <row r="34" spans="1:6" ht="21" customHeight="1" x14ac:dyDescent="0.35">
      <c r="A34" s="2" t="s">
        <v>11</v>
      </c>
      <c r="B34" s="50">
        <f>SUM(B35:B37)</f>
        <v>10.473686817336942</v>
      </c>
      <c r="C34" s="50">
        <f>SUM(C35:C37)</f>
        <v>11.738152449987158</v>
      </c>
      <c r="D34" s="50">
        <f>SUM(D35:D37)</f>
        <v>9.2966280672952024</v>
      </c>
      <c r="F34" s="3"/>
    </row>
    <row r="35" spans="1:6" ht="21" customHeight="1" x14ac:dyDescent="0.35">
      <c r="A35" s="34" t="s">
        <v>12</v>
      </c>
      <c r="B35" s="50">
        <f>B16/$B$9*100</f>
        <v>9.2750945530040276</v>
      </c>
      <c r="C35" s="52">
        <f>C16/$C$9*100</f>
        <v>10.39399845894809</v>
      </c>
      <c r="D35" s="52">
        <f>D16/$D$9*100</f>
        <v>8.2335354952169197</v>
      </c>
      <c r="F35" s="3"/>
    </row>
    <row r="36" spans="1:6" ht="21" customHeight="1" x14ac:dyDescent="0.35">
      <c r="A36" s="34" t="s">
        <v>13</v>
      </c>
      <c r="B36" s="50">
        <f>B17/$B$9*100</f>
        <v>1.1985922643329145</v>
      </c>
      <c r="C36" s="52">
        <f>C17/$C$9*100</f>
        <v>1.3441539910390685</v>
      </c>
      <c r="D36" s="52">
        <f>D17/$D$9*100</f>
        <v>1.0630925720782824</v>
      </c>
      <c r="E36" s="50"/>
      <c r="F36" s="3"/>
    </row>
    <row r="37" spans="1:6" ht="21" customHeight="1" x14ac:dyDescent="0.35">
      <c r="A37" s="37" t="s">
        <v>14</v>
      </c>
      <c r="B37" s="52" t="s">
        <v>23</v>
      </c>
      <c r="C37" s="52" t="s">
        <v>23</v>
      </c>
      <c r="D37" s="52" t="s">
        <v>23</v>
      </c>
      <c r="E37" s="50"/>
      <c r="F37" s="3"/>
    </row>
    <row r="38" spans="1:6" ht="21" customHeight="1" x14ac:dyDescent="0.35">
      <c r="A38" s="2" t="s">
        <v>16</v>
      </c>
      <c r="B38" s="50">
        <f>SUM(B39:B41)</f>
        <v>10.01361783388664</v>
      </c>
      <c r="C38" s="50">
        <f>SUM(C39:C41)</f>
        <v>9.568810821608972</v>
      </c>
      <c r="D38" s="50">
        <f>SUM(D39:D41)</f>
        <v>10.427674660163483</v>
      </c>
      <c r="F38" s="50"/>
    </row>
    <row r="39" spans="1:6" ht="21" customHeight="1" x14ac:dyDescent="0.35">
      <c r="A39" s="37" t="s">
        <v>17</v>
      </c>
      <c r="B39" s="50">
        <f>B20/$B$9*100</f>
        <v>5.6585401759119254</v>
      </c>
      <c r="C39" s="52">
        <f>C20/$C$9*100</f>
        <v>6.078570817042892</v>
      </c>
      <c r="D39" s="52">
        <f>D20/$D$9*100</f>
        <v>5.2675443839641254</v>
      </c>
      <c r="E39" s="50"/>
    </row>
    <row r="40" spans="1:6" ht="24.75" customHeight="1" x14ac:dyDescent="0.35">
      <c r="A40" s="37" t="s">
        <v>18</v>
      </c>
      <c r="B40" s="50">
        <f>B21/$B$9*100</f>
        <v>2.5612946985654359</v>
      </c>
      <c r="C40" s="52">
        <f>C21/$C$9*100</f>
        <v>2.4585942182015352</v>
      </c>
      <c r="D40" s="52">
        <f>D21/$D$9*100</f>
        <v>2.6568959517149224</v>
      </c>
      <c r="E40" s="50"/>
    </row>
    <row r="41" spans="1:6" ht="21" customHeight="1" x14ac:dyDescent="0.35">
      <c r="A41" s="37" t="s">
        <v>19</v>
      </c>
      <c r="B41" s="50">
        <f>B22/$B$9*100</f>
        <v>1.7937829594092796</v>
      </c>
      <c r="C41" s="52">
        <f>C22/$C$9*100</f>
        <v>1.0316457863645443</v>
      </c>
      <c r="D41" s="52">
        <f>D22/$D$9*100</f>
        <v>2.5032343244844339</v>
      </c>
      <c r="F41" s="50"/>
    </row>
    <row r="42" spans="1:6" ht="21" customHeight="1" x14ac:dyDescent="0.35">
      <c r="A42" s="34" t="s">
        <v>20</v>
      </c>
      <c r="B42" s="52" t="s">
        <v>23</v>
      </c>
      <c r="C42" s="52" t="s">
        <v>23</v>
      </c>
      <c r="D42" s="54" t="s">
        <v>15</v>
      </c>
    </row>
    <row r="43" spans="1:6" ht="21" customHeight="1" x14ac:dyDescent="0.35">
      <c r="A43" s="55" t="s">
        <v>21</v>
      </c>
      <c r="B43" s="56" t="s">
        <v>24</v>
      </c>
      <c r="C43" s="56">
        <f>C24/$C$9*100</f>
        <v>0.101469706914757</v>
      </c>
      <c r="D43" s="56" t="s">
        <v>15</v>
      </c>
    </row>
    <row r="44" spans="1:6" ht="26.25" customHeight="1" x14ac:dyDescent="0.35">
      <c r="A44" s="2" t="s">
        <v>25</v>
      </c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57m2t2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2014-07-03T08:25:17Z</dcterms:created>
  <dcterms:modified xsi:type="dcterms:W3CDTF">2020-04-27T04:19:30Z</dcterms:modified>
</cp:coreProperties>
</file>