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C26"/>
  <c r="D25"/>
  <c r="C25"/>
  <c r="B25"/>
  <c r="D24"/>
  <c r="C24"/>
  <c r="B24"/>
  <c r="B21" s="1"/>
  <c r="D23"/>
  <c r="C23"/>
  <c r="B23"/>
  <c r="D22"/>
  <c r="C22"/>
  <c r="B22"/>
  <c r="C21"/>
  <c r="D14"/>
  <c r="D30" s="1"/>
  <c r="C14"/>
  <c r="B14"/>
  <c r="B30" s="1"/>
  <c r="D10"/>
  <c r="C10"/>
  <c r="B10"/>
  <c r="B26" s="1"/>
  <c r="D21" l="1"/>
</calcChain>
</file>

<file path=xl/sharedStrings.xml><?xml version="1.0" encoding="utf-8"?>
<sst xmlns="http://schemas.openxmlformats.org/spreadsheetml/2006/main" count="50" uniqueCount="27">
  <si>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</si>
  <si>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</si>
  <si>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</si>
  <si>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</si>
  <si>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</si>
  <si>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</si>
  <si>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</si>
  <si>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</si>
  <si>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</si>
  <si>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</si>
  <si>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</si>
  <si>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</si>
  <si>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</si>
  <si>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</si>
  <si>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</si>
  <si>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</si>
  <si>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</si>
  <si>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</si>
  <si>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</si>
  <si>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</si>
  <si>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</si>
  <si>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</si>
  <si>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</si>
  <si>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</si>
  <si>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</t>
  </si>
  <si>
    <t>ที่มา : การสำรวจภาวะการทำงานของประชากร จังหวัดพิษณุโลก เดือนกันยายน 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</si>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</sst>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 vertical="justify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 vertical="justify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F33" sqref="F33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706968</v>
      </c>
      <c r="C5" s="13">
        <v>343053</v>
      </c>
      <c r="D5" s="13">
        <v>363915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21199.43</v>
      </c>
      <c r="C6" s="19">
        <v>6279.88</v>
      </c>
      <c r="D6" s="19">
        <v>14919.56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224895.98</v>
      </c>
      <c r="C7" s="21">
        <v>96791.5</v>
      </c>
      <c r="D7" s="19">
        <v>128104.48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108767.8</v>
      </c>
      <c r="C8" s="21">
        <v>56690.95</v>
      </c>
      <c r="D8" s="23">
        <v>52076.85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136603.54</v>
      </c>
      <c r="C9" s="23">
        <v>76811.67</v>
      </c>
      <c r="D9" s="19">
        <v>59791.87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108314.09000000001</v>
      </c>
      <c r="C10" s="23">
        <f>SUM(C11:C13)</f>
        <v>59131.03</v>
      </c>
      <c r="D10" s="23">
        <f>SUM(D11:D13)</f>
        <v>49183.06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23">
        <v>67834.740000000005</v>
      </c>
      <c r="C11" s="19">
        <v>37333.79</v>
      </c>
      <c r="D11" s="19">
        <v>30500.95</v>
      </c>
      <c r="E11" s="14"/>
      <c r="F11" s="15"/>
      <c r="G11" s="16"/>
      <c r="H11" s="16"/>
    </row>
    <row r="12" spans="1:10" s="2" customFormat="1" ht="21" customHeight="1">
      <c r="A12" s="24" t="s">
        <v>13</v>
      </c>
      <c r="B12" s="23">
        <v>40400.269999999997</v>
      </c>
      <c r="C12" s="23">
        <v>21718.16</v>
      </c>
      <c r="D12" s="23">
        <v>18682.11</v>
      </c>
      <c r="E12" s="14"/>
      <c r="F12" s="15"/>
      <c r="G12" s="16"/>
      <c r="H12" s="16"/>
    </row>
    <row r="13" spans="1:10" s="2" customFormat="1" ht="21" customHeight="1">
      <c r="A13" s="25" t="s">
        <v>14</v>
      </c>
      <c r="B13" s="23">
        <v>79.08</v>
      </c>
      <c r="C13" s="26">
        <v>79.08</v>
      </c>
      <c r="D13" s="27" t="s">
        <v>15</v>
      </c>
      <c r="E13" s="14"/>
    </row>
    <row r="14" spans="1:10" s="2" customFormat="1" ht="21" customHeight="1">
      <c r="A14" s="2" t="s">
        <v>16</v>
      </c>
      <c r="B14" s="23">
        <f>SUM(B15:B17)</f>
        <v>107187.17000000001</v>
      </c>
      <c r="C14" s="23">
        <f>SUM(C15:C17)</f>
        <v>47347.990000000005</v>
      </c>
      <c r="D14" s="23">
        <f>SUM(D15:D17)</f>
        <v>59839.189999999995</v>
      </c>
      <c r="E14" s="14"/>
    </row>
    <row r="15" spans="1:10" s="17" customFormat="1" ht="21" customHeight="1">
      <c r="A15" s="25" t="s">
        <v>17</v>
      </c>
      <c r="B15" s="21">
        <v>59617.93</v>
      </c>
      <c r="C15" s="19">
        <v>23694.11</v>
      </c>
      <c r="D15" s="19">
        <v>35923.82</v>
      </c>
      <c r="E15" s="14"/>
      <c r="F15" s="15"/>
      <c r="G15" s="16"/>
      <c r="H15" s="16"/>
    </row>
    <row r="16" spans="1:10" s="17" customFormat="1" ht="21" customHeight="1">
      <c r="A16" s="25" t="s">
        <v>18</v>
      </c>
      <c r="B16" s="21">
        <v>37415.949999999997</v>
      </c>
      <c r="C16" s="21">
        <v>19602.939999999999</v>
      </c>
      <c r="D16" s="21">
        <v>17813.02</v>
      </c>
      <c r="E16" s="14"/>
      <c r="F16" s="15"/>
      <c r="G16" s="16"/>
      <c r="H16" s="16"/>
    </row>
    <row r="17" spans="1:8" s="17" customFormat="1" ht="21" customHeight="1">
      <c r="A17" s="25" t="s">
        <v>19</v>
      </c>
      <c r="B17" s="21">
        <v>10153.290000000001</v>
      </c>
      <c r="C17" s="21">
        <v>4050.94</v>
      </c>
      <c r="D17" s="21">
        <v>6102.35</v>
      </c>
      <c r="E17" s="14"/>
      <c r="F17" s="15"/>
      <c r="G17" s="16"/>
      <c r="H17" s="16"/>
    </row>
    <row r="18" spans="1:8" s="17" customFormat="1" ht="21" customHeight="1">
      <c r="A18" s="24" t="s">
        <v>20</v>
      </c>
      <c r="B18" s="26" t="s">
        <v>15</v>
      </c>
      <c r="C18" s="26" t="s">
        <v>15</v>
      </c>
      <c r="D18" s="26" t="s">
        <v>15</v>
      </c>
      <c r="E18" s="28"/>
      <c r="F18" s="15"/>
      <c r="G18" s="16"/>
      <c r="H18" s="16"/>
    </row>
    <row r="19" spans="1:8" s="17" customFormat="1" ht="21" customHeight="1">
      <c r="A19" s="24" t="s">
        <v>21</v>
      </c>
      <c r="B19" s="29" t="s">
        <v>15</v>
      </c>
      <c r="C19" s="29" t="s">
        <v>15</v>
      </c>
      <c r="D19" s="26" t="s">
        <v>15</v>
      </c>
      <c r="E19" s="28"/>
      <c r="F19" s="15"/>
      <c r="G19" s="16"/>
      <c r="H19" s="16"/>
    </row>
    <row r="20" spans="1:8" s="2" customFormat="1" ht="22.5" customHeight="1">
      <c r="B20" s="30"/>
      <c r="C20" s="31" t="s">
        <v>22</v>
      </c>
      <c r="D20" s="30"/>
      <c r="E20" s="32"/>
    </row>
    <row r="21" spans="1:8" s="2" customFormat="1" ht="18.75">
      <c r="A21" s="7" t="s">
        <v>6</v>
      </c>
      <c r="B21" s="33">
        <f>B22+B23+B24+B25+B26+B30+B34+B35</f>
        <v>100.00000141449118</v>
      </c>
      <c r="C21" s="33">
        <f>C22+C23+C24+C25+C26+C30+C34+C35</f>
        <v>100.00000583000296</v>
      </c>
      <c r="D21" s="33">
        <f>D22+D23+D24+D25+D26+D30+D34+D35</f>
        <v>100.00000274789441</v>
      </c>
      <c r="E21" s="32"/>
    </row>
    <row r="22" spans="1:8" s="17" customFormat="1" ht="18.75">
      <c r="A22" s="18" t="s">
        <v>7</v>
      </c>
      <c r="B22" s="34">
        <f>(B6/$B$5)*100</f>
        <v>2.998640673976757</v>
      </c>
      <c r="C22" s="34">
        <f>(C6/$C$5)*100</f>
        <v>1.8305859444459018</v>
      </c>
      <c r="D22" s="34">
        <f>(D6/$D$5)*100</f>
        <v>4.0997375760823269</v>
      </c>
      <c r="E22" s="20"/>
    </row>
    <row r="23" spans="1:8" s="2" customFormat="1" ht="21" customHeight="1">
      <c r="A23" s="2" t="s">
        <v>8</v>
      </c>
      <c r="B23" s="34">
        <f t="shared" ref="B23:B32" si="0">(B7/$B$5)*100</f>
        <v>31.811337995496263</v>
      </c>
      <c r="C23" s="34">
        <f t="shared" ref="C23:C33" si="1">(C7/$C$5)*100</f>
        <v>28.214736498441933</v>
      </c>
      <c r="D23" s="34">
        <f t="shared" ref="D23:D33" si="2">(D7/$D$5)*100</f>
        <v>35.201758652432574</v>
      </c>
      <c r="E23" s="35"/>
    </row>
    <row r="24" spans="1:8" s="2" customFormat="1" ht="21" customHeight="1">
      <c r="A24" s="22" t="s">
        <v>9</v>
      </c>
      <c r="B24" s="34">
        <f t="shared" si="0"/>
        <v>15.385109368457977</v>
      </c>
      <c r="C24" s="34">
        <f t="shared" si="1"/>
        <v>16.525420270337236</v>
      </c>
      <c r="D24" s="34">
        <f t="shared" si="2"/>
        <v>14.31016858332303</v>
      </c>
      <c r="E24" s="36"/>
    </row>
    <row r="25" spans="1:8" s="2" customFormat="1" ht="21" customHeight="1">
      <c r="A25" s="22" t="s">
        <v>10</v>
      </c>
      <c r="B25" s="34">
        <f t="shared" si="0"/>
        <v>19.322450238200314</v>
      </c>
      <c r="C25" s="34">
        <f t="shared" si="1"/>
        <v>22.390613112259622</v>
      </c>
      <c r="D25" s="34">
        <f t="shared" si="2"/>
        <v>16.430174628690768</v>
      </c>
    </row>
    <row r="26" spans="1:8" s="2" customFormat="1" ht="21" customHeight="1">
      <c r="A26" s="2" t="s">
        <v>11</v>
      </c>
      <c r="B26" s="34">
        <f t="shared" si="0"/>
        <v>15.320932489164999</v>
      </c>
      <c r="C26" s="34">
        <f t="shared" si="1"/>
        <v>17.236703949535496</v>
      </c>
      <c r="D26" s="34">
        <f t="shared" si="2"/>
        <v>13.514985642251624</v>
      </c>
    </row>
    <row r="27" spans="1:8" s="2" customFormat="1" ht="21" customHeight="1">
      <c r="A27" s="24" t="s">
        <v>12</v>
      </c>
      <c r="B27" s="34">
        <f t="shared" si="0"/>
        <v>9.5951641375564396</v>
      </c>
      <c r="C27" s="34">
        <f t="shared" si="1"/>
        <v>10.882805280816667</v>
      </c>
      <c r="D27" s="34">
        <f t="shared" si="2"/>
        <v>8.3813390489537394</v>
      </c>
    </row>
    <row r="28" spans="1:8" s="2" customFormat="1" ht="21" customHeight="1">
      <c r="A28" s="24" t="s">
        <v>13</v>
      </c>
      <c r="B28" s="34">
        <f t="shared" si="0"/>
        <v>5.7145825553631848</v>
      </c>
      <c r="C28" s="34">
        <f t="shared" si="1"/>
        <v>6.3308468370776527</v>
      </c>
      <c r="D28" s="34">
        <f t="shared" si="2"/>
        <v>5.1336465932978861</v>
      </c>
    </row>
    <row r="29" spans="1:8" s="2" customFormat="1" ht="21" customHeight="1">
      <c r="A29" s="25" t="s">
        <v>23</v>
      </c>
      <c r="B29" s="26" t="s">
        <v>15</v>
      </c>
      <c r="C29" s="26" t="s">
        <v>15</v>
      </c>
      <c r="D29" s="26" t="s">
        <v>15</v>
      </c>
    </row>
    <row r="30" spans="1:8" s="2" customFormat="1" ht="21" customHeight="1">
      <c r="A30" s="2" t="s">
        <v>16</v>
      </c>
      <c r="B30" s="34">
        <f t="shared" si="0"/>
        <v>15.161530649194873</v>
      </c>
      <c r="C30" s="34">
        <f t="shared" si="1"/>
        <v>13.801946054982759</v>
      </c>
      <c r="D30" s="34">
        <f t="shared" si="2"/>
        <v>16.443177665114106</v>
      </c>
    </row>
    <row r="31" spans="1:8" s="2" customFormat="1" ht="21" customHeight="1">
      <c r="A31" s="25" t="s">
        <v>17</v>
      </c>
      <c r="B31" s="34">
        <f t="shared" si="0"/>
        <v>8.4329036109130833</v>
      </c>
      <c r="C31" s="34">
        <f t="shared" si="1"/>
        <v>6.90683655295246</v>
      </c>
      <c r="D31" s="34">
        <f t="shared" si="2"/>
        <v>9.8714864734896874</v>
      </c>
    </row>
    <row r="32" spans="1:8" s="2" customFormat="1" ht="21" customHeight="1">
      <c r="A32" s="25" t="s">
        <v>18</v>
      </c>
      <c r="B32" s="34">
        <f t="shared" si="0"/>
        <v>5.2924531237623196</v>
      </c>
      <c r="C32" s="34">
        <f t="shared" si="1"/>
        <v>5.7142598957012476</v>
      </c>
      <c r="D32" s="34">
        <f t="shared" si="2"/>
        <v>4.8948298366376761</v>
      </c>
    </row>
    <row r="33" spans="1:7" s="2" customFormat="1" ht="21" customHeight="1">
      <c r="A33" s="25" t="s">
        <v>19</v>
      </c>
      <c r="B33" s="34">
        <f>(B17/$B$5)*100</f>
        <v>1.4361739145194692</v>
      </c>
      <c r="C33" s="34">
        <f t="shared" si="1"/>
        <v>1.1808496063290512</v>
      </c>
      <c r="D33" s="34">
        <f t="shared" si="2"/>
        <v>1.6768613549867413</v>
      </c>
    </row>
    <row r="34" spans="1:7" s="2" customFormat="1" ht="21" customHeight="1">
      <c r="A34" s="24" t="s">
        <v>20</v>
      </c>
      <c r="B34" s="27">
        <v>0</v>
      </c>
      <c r="C34" s="27">
        <v>0</v>
      </c>
      <c r="D34" s="27">
        <v>0</v>
      </c>
      <c r="G34" s="2" t="s">
        <v>24</v>
      </c>
    </row>
    <row r="35" spans="1:7" s="2" customFormat="1" ht="21" customHeight="1">
      <c r="A35" s="37" t="s">
        <v>21</v>
      </c>
      <c r="B35" s="38">
        <v>0</v>
      </c>
      <c r="C35" s="38">
        <v>0</v>
      </c>
      <c r="D35" s="38">
        <v>0</v>
      </c>
    </row>
    <row r="36" spans="1:7" ht="13.5" customHeight="1">
      <c r="A36" s="4"/>
    </row>
    <row r="37" spans="1:7" s="2" customFormat="1" ht="24" customHeight="1">
      <c r="A37" s="39" t="s">
        <v>25</v>
      </c>
      <c r="B37" s="36"/>
    </row>
    <row r="38" spans="1:7" ht="20.25" customHeight="1">
      <c r="A38" s="2" t="s">
        <v>26</v>
      </c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2014-10-15T07:14:18Z</dcterms:created>
  <dcterms:modified xsi:type="dcterms:W3CDTF">2014-10-15T07:14:38Z</dcterms:modified>
</cp:coreProperties>
</file>