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C21" s="1"/>
  <c r="B22"/>
  <c r="D14"/>
  <c r="D30" s="1"/>
  <c r="C14"/>
  <c r="C30" s="1"/>
  <c r="B14"/>
  <c r="B30" s="1"/>
  <c r="D10"/>
  <c r="D26" s="1"/>
  <c r="C10"/>
  <c r="C26" s="1"/>
  <c r="B10"/>
  <c r="B21" l="1"/>
  <c r="D21"/>
</calcChain>
</file>

<file path=xl/sharedStrings.xml><?xml version="1.0" encoding="utf-8"?>
<sst xmlns="http://schemas.openxmlformats.org/spreadsheetml/2006/main" count="45" uniqueCount="26">
  <si>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</si>
  <si>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</si>
  <si>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</si>
  <si>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</si>
  <si>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</si>
  <si>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</si>
  <si>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</si>
  <si>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</si>
  <si>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</si>
  <si>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</si>
  <si>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</si>
  <si>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</si>
  <si>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</si>
  <si>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</si>
  <si>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</si>
  <si>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</si>
  <si>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</si>
  <si>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</si>
  <si>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</si>
  <si>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</si>
  <si>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</si>
  <si>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</si>
  <si>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</si>
  <si>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</si>
  <si>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เดือนมิถุนายน  พ.ศ. 2556</t>
  </si>
  <si>
    <t>หมายเหตุ  -  คือค่าที่ต่ำกว่า 0.1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</si>
</sst>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.0;\(#,##0.0\);&quot;-&quot;;\-@\-"/>
    <numFmt numFmtId="190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188" fontId="8" fillId="0" borderId="0" xfId="1" applyNumberFormat="1" applyFont="1" applyAlignment="1">
      <alignment horizontal="justify" vertical="justify"/>
    </xf>
    <xf numFmtId="188" fontId="8" fillId="0" borderId="0" xfId="1" applyNumberFormat="1" applyFont="1" applyAlignment="1"/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E26" sqref="E26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0.8554687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/>
      <c r="C4" s="10" t="s">
        <v>5</v>
      </c>
      <c r="D4" s="9"/>
      <c r="E4" s="11"/>
    </row>
    <row r="5" spans="1:10" s="17" customFormat="1" ht="18.75">
      <c r="A5" s="12" t="s">
        <v>6</v>
      </c>
      <c r="B5" s="13">
        <v>705631</v>
      </c>
      <c r="C5" s="13">
        <v>342448</v>
      </c>
      <c r="D5" s="13">
        <v>363183</v>
      </c>
      <c r="E5" s="14"/>
      <c r="F5" s="15"/>
      <c r="G5" s="16"/>
      <c r="H5" s="16"/>
    </row>
    <row r="6" spans="1:10" s="17" customFormat="1" ht="18.75">
      <c r="A6" s="18" t="s">
        <v>7</v>
      </c>
      <c r="B6" s="19">
        <v>22169.13</v>
      </c>
      <c r="C6" s="19">
        <v>6772.69</v>
      </c>
      <c r="D6" s="19">
        <v>15396.44</v>
      </c>
      <c r="E6" s="20"/>
      <c r="F6" s="15"/>
      <c r="G6" s="16"/>
      <c r="H6" s="16"/>
    </row>
    <row r="7" spans="1:10" s="17" customFormat="1" ht="21" customHeight="1">
      <c r="A7" s="2" t="s">
        <v>8</v>
      </c>
      <c r="B7" s="21">
        <v>227708.87</v>
      </c>
      <c r="C7" s="21">
        <v>101068.15</v>
      </c>
      <c r="D7" s="19">
        <v>126640.72</v>
      </c>
      <c r="E7" s="14"/>
      <c r="F7" s="15"/>
      <c r="G7" s="16"/>
      <c r="H7" s="16"/>
    </row>
    <row r="8" spans="1:10" s="17" customFormat="1" ht="21" customHeight="1">
      <c r="A8" s="22" t="s">
        <v>9</v>
      </c>
      <c r="B8" s="21">
        <v>97181.42</v>
      </c>
      <c r="C8" s="21">
        <v>52514.73</v>
      </c>
      <c r="D8" s="23">
        <v>44666.68</v>
      </c>
      <c r="E8" s="14"/>
      <c r="F8" s="15"/>
      <c r="G8" s="16"/>
      <c r="H8" s="16"/>
      <c r="I8" s="2"/>
      <c r="J8" s="2"/>
    </row>
    <row r="9" spans="1:10" s="17" customFormat="1" ht="21" customHeight="1">
      <c r="A9" s="22" t="s">
        <v>10</v>
      </c>
      <c r="B9" s="21">
        <v>140050.88</v>
      </c>
      <c r="C9" s="23">
        <v>75678.53</v>
      </c>
      <c r="D9" s="19">
        <v>64372.35</v>
      </c>
      <c r="E9" s="14"/>
      <c r="F9" s="15"/>
      <c r="G9" s="16"/>
      <c r="H9" s="16"/>
      <c r="I9" s="2"/>
      <c r="J9" s="2"/>
    </row>
    <row r="10" spans="1:10" s="2" customFormat="1" ht="21" customHeight="1">
      <c r="A10" s="2" t="s">
        <v>11</v>
      </c>
      <c r="B10" s="23">
        <f>SUM(B11:B13)</f>
        <v>106890.81</v>
      </c>
      <c r="C10" s="23">
        <f>SUM(C11:C13)</f>
        <v>56346.18</v>
      </c>
      <c r="D10" s="23">
        <f>SUM(D11:D13)</f>
        <v>50544.63</v>
      </c>
      <c r="E10" s="14"/>
      <c r="F10" s="15"/>
      <c r="G10" s="16"/>
      <c r="H10" s="16"/>
    </row>
    <row r="11" spans="1:10" s="2" customFormat="1" ht="21" customHeight="1">
      <c r="A11" s="24" t="s">
        <v>12</v>
      </c>
      <c r="B11" s="19">
        <v>78927.62</v>
      </c>
      <c r="C11" s="19">
        <v>42175.99</v>
      </c>
      <c r="D11" s="19">
        <v>36751.629999999997</v>
      </c>
      <c r="E11" s="25"/>
      <c r="F11" s="25"/>
      <c r="G11" s="16"/>
      <c r="H11" s="16"/>
    </row>
    <row r="12" spans="1:10" s="2" customFormat="1" ht="21" customHeight="1">
      <c r="A12" s="24" t="s">
        <v>13</v>
      </c>
      <c r="B12" s="19">
        <v>27822.67</v>
      </c>
      <c r="C12" s="19">
        <v>14095.65</v>
      </c>
      <c r="D12" s="19">
        <v>13727.03</v>
      </c>
      <c r="E12" s="19"/>
      <c r="F12" s="19"/>
      <c r="G12" s="16"/>
      <c r="H12" s="16"/>
    </row>
    <row r="13" spans="1:10" s="2" customFormat="1" ht="21" customHeight="1">
      <c r="A13" s="26" t="s">
        <v>14</v>
      </c>
      <c r="B13" s="19">
        <v>140.52000000000001</v>
      </c>
      <c r="C13" s="19">
        <v>74.540000000000006</v>
      </c>
      <c r="D13" s="19">
        <v>65.97</v>
      </c>
      <c r="E13" s="19"/>
      <c r="F13" s="19"/>
    </row>
    <row r="14" spans="1:10" s="2" customFormat="1" ht="21" customHeight="1">
      <c r="A14" s="2" t="s">
        <v>15</v>
      </c>
      <c r="B14" s="23">
        <f>SUM(B15:B17)</f>
        <v>111629.89</v>
      </c>
      <c r="C14" s="23">
        <f>SUM(C15:C17)</f>
        <v>50067.71</v>
      </c>
      <c r="D14" s="23">
        <f>SUM(D15:D17)</f>
        <v>61562.18</v>
      </c>
      <c r="E14" s="14"/>
    </row>
    <row r="15" spans="1:10" s="17" customFormat="1" ht="21" customHeight="1">
      <c r="A15" s="26" t="s">
        <v>16</v>
      </c>
      <c r="B15" s="21">
        <v>63599.94</v>
      </c>
      <c r="C15" s="19">
        <v>28576.7</v>
      </c>
      <c r="D15" s="19">
        <v>35023.24</v>
      </c>
      <c r="E15" s="14"/>
      <c r="F15" s="15"/>
      <c r="G15" s="16"/>
      <c r="H15" s="16"/>
    </row>
    <row r="16" spans="1:10" s="17" customFormat="1" ht="21" customHeight="1">
      <c r="A16" s="26" t="s">
        <v>17</v>
      </c>
      <c r="B16" s="21">
        <v>38896.22</v>
      </c>
      <c r="C16" s="21">
        <v>19801.66</v>
      </c>
      <c r="D16" s="21">
        <v>19094.57</v>
      </c>
      <c r="E16" s="14"/>
      <c r="F16" s="15"/>
      <c r="G16" s="16"/>
      <c r="H16" s="16"/>
    </row>
    <row r="17" spans="1:12" s="17" customFormat="1" ht="21" customHeight="1">
      <c r="A17" s="26" t="s">
        <v>18</v>
      </c>
      <c r="B17" s="21">
        <v>9133.73</v>
      </c>
      <c r="C17" s="21">
        <v>1689.35</v>
      </c>
      <c r="D17" s="21">
        <v>7444.37</v>
      </c>
      <c r="E17" s="14"/>
      <c r="F17" s="15"/>
      <c r="G17" s="16"/>
      <c r="H17" s="16"/>
    </row>
    <row r="18" spans="1:12" s="17" customFormat="1" ht="21" customHeight="1">
      <c r="A18" s="24" t="s">
        <v>19</v>
      </c>
      <c r="B18" s="27" t="s">
        <v>20</v>
      </c>
      <c r="C18" s="27" t="s">
        <v>20</v>
      </c>
      <c r="D18" s="27" t="s">
        <v>20</v>
      </c>
      <c r="E18" s="28"/>
      <c r="F18" s="15"/>
      <c r="G18" s="16"/>
      <c r="H18" s="25"/>
      <c r="I18" s="25"/>
      <c r="J18" s="25"/>
      <c r="K18" s="25"/>
      <c r="L18" s="25"/>
    </row>
    <row r="19" spans="1:12" s="17" customFormat="1" ht="21" customHeight="1">
      <c r="A19" s="24" t="s">
        <v>21</v>
      </c>
      <c r="B19" s="29" t="s">
        <v>20</v>
      </c>
      <c r="C19" s="29" t="s">
        <v>20</v>
      </c>
      <c r="D19" s="27" t="s">
        <v>20</v>
      </c>
      <c r="E19" s="28"/>
      <c r="F19" s="15"/>
      <c r="G19" s="16"/>
      <c r="H19" s="19"/>
      <c r="I19" s="19"/>
      <c r="J19" s="19"/>
      <c r="K19" s="19"/>
      <c r="L19" s="19"/>
    </row>
    <row r="20" spans="1:12" s="2" customFormat="1" ht="22.5" customHeight="1">
      <c r="B20" s="30"/>
      <c r="C20" s="31" t="s">
        <v>22</v>
      </c>
      <c r="D20" s="30"/>
      <c r="E20" s="32"/>
      <c r="H20" s="19"/>
      <c r="I20" s="19"/>
      <c r="J20" s="19"/>
      <c r="K20" s="19"/>
      <c r="L20" s="19"/>
    </row>
    <row r="21" spans="1:12" s="2" customFormat="1" ht="18.75">
      <c r="A21" s="7" t="s">
        <v>6</v>
      </c>
      <c r="B21" s="33">
        <f>B22+B23+B24+B25+B26+B30+B34+B35</f>
        <v>100</v>
      </c>
      <c r="C21" s="33">
        <f>C22+C23+C24+C25+C26+C30+C34+C35</f>
        <v>99.999997079848598</v>
      </c>
      <c r="D21" s="33">
        <f>D22+D23+D24+D25+D26+D30+D34+D35</f>
        <v>100</v>
      </c>
      <c r="E21" s="32"/>
    </row>
    <row r="22" spans="1:12" s="17" customFormat="1" ht="18.75">
      <c r="A22" s="18" t="s">
        <v>7</v>
      </c>
      <c r="B22" s="34">
        <f>(B6/$B$5)*100</f>
        <v>3.1417454732005821</v>
      </c>
      <c r="C22" s="34">
        <f>(C6/$C$5)*100</f>
        <v>1.9777280054198008</v>
      </c>
      <c r="D22" s="34">
        <f>(D6/$D$5)*100</f>
        <v>4.2393063551983436</v>
      </c>
      <c r="E22" s="20"/>
    </row>
    <row r="23" spans="1:12" s="2" customFormat="1" ht="21" customHeight="1">
      <c r="A23" s="2" t="s">
        <v>8</v>
      </c>
      <c r="B23" s="34">
        <f t="shared" ref="B23:B32" si="0">(B7/$B$5)*100</f>
        <v>32.270247480623723</v>
      </c>
      <c r="C23" s="34">
        <f t="shared" ref="C23:C33" si="1">(C7/$C$5)*100</f>
        <v>29.513429776199594</v>
      </c>
      <c r="D23" s="34">
        <f t="shared" ref="D23:D33" si="2">(D7/$D$5)*100</f>
        <v>34.869671763270858</v>
      </c>
      <c r="E23" s="35"/>
    </row>
    <row r="24" spans="1:12" s="2" customFormat="1" ht="21" customHeight="1">
      <c r="A24" s="22" t="s">
        <v>9</v>
      </c>
      <c r="B24" s="34">
        <f t="shared" si="0"/>
        <v>13.772271909822557</v>
      </c>
      <c r="C24" s="34">
        <f t="shared" si="1"/>
        <v>15.335096131383452</v>
      </c>
      <c r="D24" s="34">
        <f t="shared" si="2"/>
        <v>12.298670367280407</v>
      </c>
      <c r="E24" s="36"/>
    </row>
    <row r="25" spans="1:12" s="2" customFormat="1" ht="21" customHeight="1">
      <c r="A25" s="22" t="s">
        <v>10</v>
      </c>
      <c r="B25" s="34">
        <f t="shared" si="0"/>
        <v>19.847608736010748</v>
      </c>
      <c r="C25" s="34">
        <f t="shared" si="1"/>
        <v>22.099276386487876</v>
      </c>
      <c r="D25" s="34">
        <f t="shared" si="2"/>
        <v>17.724494263222674</v>
      </c>
    </row>
    <row r="26" spans="1:12" s="2" customFormat="1" ht="21" customHeight="1">
      <c r="A26" s="2" t="s">
        <v>11</v>
      </c>
      <c r="B26" s="34">
        <f t="shared" si="0"/>
        <v>15.148258792485022</v>
      </c>
      <c r="C26" s="34">
        <f t="shared" si="1"/>
        <v>16.453937532121664</v>
      </c>
      <c r="D26" s="34">
        <f t="shared" si="2"/>
        <v>13.917124424876715</v>
      </c>
    </row>
    <row r="27" spans="1:12" s="2" customFormat="1" ht="21" customHeight="1">
      <c r="A27" s="24" t="s">
        <v>12</v>
      </c>
      <c r="B27" s="34">
        <f t="shared" si="0"/>
        <v>11.185395766342463</v>
      </c>
      <c r="C27" s="34">
        <f t="shared" si="1"/>
        <v>12.316027542867822</v>
      </c>
      <c r="D27" s="34">
        <f t="shared" si="2"/>
        <v>10.119314505359556</v>
      </c>
    </row>
    <row r="28" spans="1:12" s="2" customFormat="1" ht="21" customHeight="1">
      <c r="A28" s="24" t="s">
        <v>13</v>
      </c>
      <c r="B28" s="34">
        <f t="shared" si="0"/>
        <v>3.942948935066628</v>
      </c>
      <c r="C28" s="34">
        <f t="shared" si="1"/>
        <v>4.1161431808624958</v>
      </c>
      <c r="D28" s="34">
        <f t="shared" si="2"/>
        <v>3.7796455230558705</v>
      </c>
    </row>
    <row r="29" spans="1:12" s="2" customFormat="1" ht="21" customHeight="1">
      <c r="A29" s="26" t="s">
        <v>23</v>
      </c>
      <c r="B29" s="37">
        <v>0</v>
      </c>
      <c r="C29" s="37">
        <v>0</v>
      </c>
      <c r="D29" s="37">
        <v>0</v>
      </c>
    </row>
    <row r="30" spans="1:12" s="2" customFormat="1" ht="21" customHeight="1">
      <c r="A30" s="2" t="s">
        <v>15</v>
      </c>
      <c r="B30" s="34">
        <f t="shared" si="0"/>
        <v>15.819867607857367</v>
      </c>
      <c r="C30" s="34">
        <f t="shared" si="1"/>
        <v>14.620529248236227</v>
      </c>
      <c r="D30" s="34">
        <f t="shared" si="2"/>
        <v>16.950732826151004</v>
      </c>
    </row>
    <row r="31" spans="1:12" s="2" customFormat="1" ht="21" customHeight="1">
      <c r="A31" s="26" t="s">
        <v>16</v>
      </c>
      <c r="B31" s="34">
        <f t="shared" si="0"/>
        <v>9.0132009506385078</v>
      </c>
      <c r="C31" s="34">
        <f t="shared" si="1"/>
        <v>8.3448289959351492</v>
      </c>
      <c r="D31" s="34">
        <f t="shared" si="2"/>
        <v>9.6434139263126308</v>
      </c>
    </row>
    <row r="32" spans="1:12" s="2" customFormat="1" ht="21" customHeight="1">
      <c r="A32" s="26" t="s">
        <v>17</v>
      </c>
      <c r="B32" s="34">
        <f t="shared" si="0"/>
        <v>5.512260657482452</v>
      </c>
      <c r="C32" s="34">
        <f t="shared" si="1"/>
        <v>5.7823844788113821</v>
      </c>
      <c r="D32" s="34">
        <f t="shared" si="2"/>
        <v>5.2575616149434303</v>
      </c>
    </row>
    <row r="33" spans="1:4" s="2" customFormat="1" ht="21" customHeight="1">
      <c r="A33" s="26" t="s">
        <v>18</v>
      </c>
      <c r="B33" s="34">
        <f>(B17/$B$5)*100</f>
        <v>1.2944059997364059</v>
      </c>
      <c r="C33" s="34">
        <f t="shared" si="1"/>
        <v>0.49331577348969768</v>
      </c>
      <c r="D33" s="34">
        <f t="shared" si="2"/>
        <v>2.0497572848949428</v>
      </c>
    </row>
    <row r="34" spans="1:4" s="2" customFormat="1" ht="21" customHeight="1">
      <c r="A34" s="24" t="s">
        <v>19</v>
      </c>
      <c r="B34" s="38">
        <v>0</v>
      </c>
      <c r="C34" s="38">
        <v>0</v>
      </c>
      <c r="D34" s="38">
        <v>0</v>
      </c>
    </row>
    <row r="35" spans="1:4" s="2" customFormat="1" ht="21" customHeight="1">
      <c r="A35" s="39" t="s">
        <v>21</v>
      </c>
      <c r="B35" s="40">
        <v>0</v>
      </c>
      <c r="C35" s="40">
        <v>0</v>
      </c>
      <c r="D35" s="40">
        <v>0</v>
      </c>
    </row>
    <row r="36" spans="1:4" ht="13.5" customHeight="1">
      <c r="A36" s="4"/>
    </row>
    <row r="37" spans="1:4" s="2" customFormat="1" ht="24" customHeight="1">
      <c r="A37" s="41" t="s">
        <v>24</v>
      </c>
      <c r="B37" s="36"/>
    </row>
    <row r="38" spans="1:4" ht="26.25" customHeight="1">
      <c r="A38" s="2" t="s">
        <v>25</v>
      </c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2013-11-01T06:11:25Z</dcterms:created>
  <dcterms:modified xsi:type="dcterms:W3CDTF">2013-11-01T06:11:34Z</dcterms:modified>
</cp:coreProperties>
</file>