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D10"/>
  <c r="C10"/>
  <c r="B10"/>
  <c r="B26" s="1"/>
  <c r="B21" l="1"/>
  <c r="C21"/>
</calcChain>
</file>

<file path=xl/sharedStrings.xml><?xml version="1.0" encoding="utf-8"?>
<sst xmlns="http://schemas.openxmlformats.org/spreadsheetml/2006/main" count="45" uniqueCount="25">
  <si>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</si>
  <si>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</si>
  <si>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</si>
  <si>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</si>
  <si>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</si>
  <si>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</si>
  <si>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</si>
  <si>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</si>
  <si>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</si>
  <si>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</si>
  <si>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</si>
  <si>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</si>
  <si>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</si>
  <si>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</si>
  <si>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</si>
  <si>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</si>
  <si>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</si>
  <si>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</si>
  <si>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</si>
  <si>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</si>
  <si>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</si>
  <si>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</si>
  <si>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</si>
  <si>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</si>
  <si>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ไตรมาสที่ 1 เดือนมกราคม - มีนาคม 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</si>
</sst>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C44" sqref="C44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703768</v>
      </c>
      <c r="C5" s="11">
        <v>341603</v>
      </c>
      <c r="D5" s="11">
        <v>362165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24868.55</v>
      </c>
      <c r="C6" s="17">
        <v>7219.81</v>
      </c>
      <c r="D6" s="17">
        <v>17648.740000000002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223516.84</v>
      </c>
      <c r="C7" s="19">
        <v>99247.05</v>
      </c>
      <c r="D7" s="17">
        <v>124269.79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110030.85</v>
      </c>
      <c r="C8" s="19">
        <v>62486.78</v>
      </c>
      <c r="D8" s="21">
        <v>47544.06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133894.04999999999</v>
      </c>
      <c r="C9" s="21">
        <v>72636.14</v>
      </c>
      <c r="D9" s="17">
        <v>61257.91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103884.19</v>
      </c>
      <c r="C10" s="21">
        <f>SUM(C11:C13)</f>
        <v>51476.14</v>
      </c>
      <c r="D10" s="21">
        <f>SUM(D11:D13)</f>
        <v>52408.060000000005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80973.919999999998</v>
      </c>
      <c r="C11" s="17">
        <v>39930.26</v>
      </c>
      <c r="D11" s="17">
        <v>41043.660000000003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22807.94</v>
      </c>
      <c r="C12" s="21">
        <v>11545.88</v>
      </c>
      <c r="D12" s="21">
        <v>11262.07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102.33</v>
      </c>
      <c r="C13" s="24" t="s">
        <v>15</v>
      </c>
      <c r="D13" s="25">
        <v>102.33</v>
      </c>
      <c r="E13" s="12"/>
    </row>
    <row r="14" spans="1:10" s="2" customFormat="1" ht="21" customHeight="1">
      <c r="A14" s="2" t="s">
        <v>16</v>
      </c>
      <c r="B14" s="21">
        <f>SUM(B15:B17)</f>
        <v>107573.52</v>
      </c>
      <c r="C14" s="21">
        <f>SUM(C15:C17)</f>
        <v>48537.069999999992</v>
      </c>
      <c r="D14" s="21">
        <f>SUM(D15:D17)</f>
        <v>59036.44</v>
      </c>
      <c r="E14" s="12"/>
    </row>
    <row r="15" spans="1:10" s="15" customFormat="1" ht="21" customHeight="1">
      <c r="A15" s="23" t="s">
        <v>17</v>
      </c>
      <c r="B15" s="19">
        <v>70268.83</v>
      </c>
      <c r="C15" s="17">
        <v>33782.959999999999</v>
      </c>
      <c r="D15" s="17">
        <v>36485.870000000003</v>
      </c>
      <c r="E15" s="12"/>
      <c r="F15" s="13"/>
      <c r="G15" s="14"/>
      <c r="H15" s="14"/>
    </row>
    <row r="16" spans="1:10" s="15" customFormat="1" ht="21" customHeight="1">
      <c r="A16" s="23" t="s">
        <v>18</v>
      </c>
      <c r="B16" s="19">
        <v>25388.31</v>
      </c>
      <c r="C16" s="19">
        <v>11794.66</v>
      </c>
      <c r="D16" s="19">
        <v>13593.64</v>
      </c>
      <c r="E16" s="12"/>
      <c r="F16" s="13"/>
      <c r="G16" s="14"/>
      <c r="H16" s="14"/>
    </row>
    <row r="17" spans="1:8" s="15" customFormat="1" ht="21" customHeight="1">
      <c r="A17" s="23" t="s">
        <v>19</v>
      </c>
      <c r="B17" s="19">
        <v>11916.38</v>
      </c>
      <c r="C17" s="19">
        <v>2959.45</v>
      </c>
      <c r="D17" s="19">
        <v>8956.93</v>
      </c>
      <c r="E17" s="12"/>
      <c r="F17" s="13"/>
      <c r="G17" s="14"/>
      <c r="H17" s="14"/>
    </row>
    <row r="18" spans="1:8" s="15" customFormat="1" ht="21" customHeight="1">
      <c r="A18" s="22" t="s">
        <v>20</v>
      </c>
      <c r="B18" s="24" t="s">
        <v>15</v>
      </c>
      <c r="C18" s="24" t="s">
        <v>15</v>
      </c>
      <c r="D18" s="24" t="s">
        <v>15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4" t="s">
        <v>15</v>
      </c>
      <c r="C19" s="24" t="s">
        <v>15</v>
      </c>
      <c r="D19" s="24" t="s">
        <v>15</v>
      </c>
      <c r="E19" s="26"/>
      <c r="F19" s="13"/>
      <c r="G19" s="14"/>
      <c r="H19" s="14"/>
    </row>
    <row r="20" spans="1:8" s="2" customFormat="1" ht="18" customHeight="1">
      <c r="B20" s="27" t="s">
        <v>22</v>
      </c>
      <c r="C20" s="27"/>
      <c r="D20" s="27"/>
      <c r="E20" s="28"/>
    </row>
    <row r="21" spans="1:8" s="2" customFormat="1" ht="18.75">
      <c r="A21" s="6" t="s">
        <v>6</v>
      </c>
      <c r="B21" s="29">
        <f>B22+B23+B24+B25+B26+B30+B34+B35</f>
        <v>100</v>
      </c>
      <c r="C21" s="29">
        <f>C22+C23+C24+C25+C26+C30+C34+C35</f>
        <v>99.999997072625234</v>
      </c>
      <c r="D21" s="29">
        <f>D22+D23+D24+D25+D26+D30+D34+D35</f>
        <v>100.00000000000001</v>
      </c>
      <c r="E21" s="28"/>
    </row>
    <row r="22" spans="1:8" s="15" customFormat="1" ht="18.75">
      <c r="A22" s="16" t="s">
        <v>7</v>
      </c>
      <c r="B22" s="30">
        <f>(B6/$B$5)*100</f>
        <v>3.5336289800047744</v>
      </c>
      <c r="C22" s="30">
        <f>(C6/$C$5)*100</f>
        <v>2.1135089563030771</v>
      </c>
      <c r="D22" s="30">
        <f>(D6/$D$5)*100</f>
        <v>4.87312136733257</v>
      </c>
      <c r="E22" s="18"/>
    </row>
    <row r="23" spans="1:8" s="2" customFormat="1" ht="21" customHeight="1">
      <c r="A23" s="2" t="s">
        <v>8</v>
      </c>
      <c r="B23" s="30">
        <f t="shared" ref="B23:B33" si="0">(B7/$B$5)*100</f>
        <v>31.760017505768946</v>
      </c>
      <c r="C23" s="30">
        <f t="shared" ref="C23:C33" si="1">(C7/$C$5)*100</f>
        <v>29.0533309133702</v>
      </c>
      <c r="D23" s="30">
        <f t="shared" ref="D23:D33" si="2">(D7/$D$5)*100</f>
        <v>34.313031353112528</v>
      </c>
      <c r="E23" s="31"/>
    </row>
    <row r="24" spans="1:8" s="2" customFormat="1" ht="21" customHeight="1">
      <c r="A24" s="20" t="s">
        <v>9</v>
      </c>
      <c r="B24" s="30">
        <f t="shared" si="0"/>
        <v>15.634534392015551</v>
      </c>
      <c r="C24" s="30">
        <f t="shared" si="1"/>
        <v>18.292222258001249</v>
      </c>
      <c r="D24" s="30">
        <f t="shared" si="2"/>
        <v>13.127734596109509</v>
      </c>
      <c r="E24" s="32"/>
    </row>
    <row r="25" spans="1:8" s="2" customFormat="1" ht="21" customHeight="1">
      <c r="A25" s="20" t="s">
        <v>10</v>
      </c>
      <c r="B25" s="30">
        <f t="shared" si="0"/>
        <v>19.025310897909538</v>
      </c>
      <c r="C25" s="30">
        <f t="shared" si="1"/>
        <v>21.263320286999821</v>
      </c>
      <c r="D25" s="30">
        <f t="shared" si="2"/>
        <v>16.914364999378737</v>
      </c>
    </row>
    <row r="26" spans="1:8" s="2" customFormat="1" ht="21" customHeight="1">
      <c r="A26" s="2" t="s">
        <v>11</v>
      </c>
      <c r="B26" s="30">
        <f t="shared" si="0"/>
        <v>14.761141455706994</v>
      </c>
      <c r="C26" s="30">
        <f t="shared" si="1"/>
        <v>15.068995295708762</v>
      </c>
      <c r="D26" s="30">
        <f t="shared" si="2"/>
        <v>14.470768848453055</v>
      </c>
    </row>
    <row r="27" spans="1:8" s="2" customFormat="1" ht="21" customHeight="1">
      <c r="A27" s="22" t="s">
        <v>12</v>
      </c>
      <c r="B27" s="30">
        <f t="shared" si="0"/>
        <v>11.50576894658467</v>
      </c>
      <c r="C27" s="30">
        <f t="shared" si="1"/>
        <v>11.689083526784017</v>
      </c>
      <c r="D27" s="30">
        <f t="shared" si="2"/>
        <v>11.332862093244794</v>
      </c>
    </row>
    <row r="28" spans="1:8" s="2" customFormat="1" ht="21" customHeight="1">
      <c r="A28" s="22" t="s">
        <v>13</v>
      </c>
      <c r="B28" s="30">
        <f t="shared" si="0"/>
        <v>3.2408322060679082</v>
      </c>
      <c r="C28" s="30">
        <f t="shared" si="1"/>
        <v>3.3799117689247455</v>
      </c>
      <c r="D28" s="30">
        <f t="shared" si="2"/>
        <v>3.1096516781025221</v>
      </c>
    </row>
    <row r="29" spans="1:8" s="2" customFormat="1" ht="21" customHeight="1">
      <c r="A29" s="23" t="s">
        <v>23</v>
      </c>
      <c r="B29" s="30">
        <f t="shared" si="0"/>
        <v>1.4540303054415659E-2</v>
      </c>
      <c r="C29" s="33">
        <v>0</v>
      </c>
      <c r="D29" s="30">
        <f t="shared" si="2"/>
        <v>2.8255077105739095E-2</v>
      </c>
    </row>
    <row r="30" spans="1:8" s="2" customFormat="1" ht="21" customHeight="1">
      <c r="A30" s="2" t="s">
        <v>16</v>
      </c>
      <c r="B30" s="30">
        <f t="shared" si="0"/>
        <v>15.285366768594196</v>
      </c>
      <c r="C30" s="30">
        <f t="shared" si="1"/>
        <v>14.208619362242134</v>
      </c>
      <c r="D30" s="30">
        <f t="shared" si="2"/>
        <v>16.300978835613602</v>
      </c>
    </row>
    <row r="31" spans="1:8" s="2" customFormat="1" ht="21" customHeight="1">
      <c r="A31" s="23" t="s">
        <v>17</v>
      </c>
      <c r="B31" s="30">
        <f t="shared" si="0"/>
        <v>9.9846582964840689</v>
      </c>
      <c r="C31" s="30">
        <f t="shared" si="1"/>
        <v>9.8895384408216547</v>
      </c>
      <c r="D31" s="30">
        <f t="shared" si="2"/>
        <v>10.074377700771748</v>
      </c>
    </row>
    <row r="32" spans="1:8" s="2" customFormat="1" ht="21" customHeight="1">
      <c r="A32" s="23" t="s">
        <v>18</v>
      </c>
      <c r="B32" s="30">
        <f t="shared" si="0"/>
        <v>3.6074828636709828</v>
      </c>
      <c r="C32" s="30">
        <f t="shared" si="1"/>
        <v>3.4527389981938099</v>
      </c>
      <c r="D32" s="30">
        <f t="shared" si="2"/>
        <v>3.753438349923377</v>
      </c>
    </row>
    <row r="33" spans="1:4" s="2" customFormat="1" ht="21" customHeight="1">
      <c r="A33" s="23" t="s">
        <v>19</v>
      </c>
      <c r="B33" s="30">
        <f t="shared" si="0"/>
        <v>1.6932256084391444</v>
      </c>
      <c r="C33" s="30">
        <f t="shared" si="1"/>
        <v>0.86634192322666959</v>
      </c>
      <c r="D33" s="30">
        <f t="shared" si="2"/>
        <v>2.4731627849184763</v>
      </c>
    </row>
    <row r="34" spans="1:4" s="2" customFormat="1" ht="21" customHeight="1">
      <c r="A34" s="22" t="s">
        <v>20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21</v>
      </c>
      <c r="B35" s="35">
        <v>0</v>
      </c>
      <c r="C35" s="35">
        <v>0</v>
      </c>
      <c r="D35" s="35"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2013-08-15T08:39:06Z</dcterms:created>
  <dcterms:modified xsi:type="dcterms:W3CDTF">2013-08-15T08:39:17Z</dcterms:modified>
</cp:coreProperties>
</file>