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2" sheetId="1" r:id="rId1"/>
  </sheets>
  <definedNames>
    <definedName name="_xlnm.Print_Area" localSheetId="0">ตารางที่2!$A$1:$D$38</definedName>
  </definedName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D26"/>
  <c r="B26"/>
  <c r="D25"/>
  <c r="C25"/>
  <c r="B25"/>
  <c r="D24"/>
  <c r="D21" s="1"/>
  <c r="C24"/>
  <c r="B24"/>
  <c r="D23"/>
  <c r="C23"/>
  <c r="B23"/>
  <c r="D22"/>
  <c r="C22"/>
  <c r="B22"/>
  <c r="D14"/>
  <c r="D30" s="1"/>
  <c r="C14"/>
  <c r="C30" s="1"/>
  <c r="B14"/>
  <c r="B30" s="1"/>
  <c r="D10"/>
  <c r="C10"/>
  <c r="C26" s="1"/>
  <c r="B10"/>
  <c r="B21" l="1"/>
  <c r="C21"/>
</calcChain>
</file>

<file path=xl/sharedStrings.xml><?xml version="1.0" encoding="utf-8"?>
<sst xmlns="http://schemas.openxmlformats.org/spreadsheetml/2006/main" count="48" uniqueCount="26">
  <si>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</si>
  <si>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</si>
  <si>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</si>
  <si>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</si>
  <si>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</si>
  <si>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</si>
  <si>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</si>
  <si>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</si>
  <si>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</si>
  <si>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</si>
  <si>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</si>
  <si>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</si>
  <si>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</si>
  <si>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</si>
  <si>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</si>
  <si>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</si>
  <si>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</si>
  <si>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</si>
  <si>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</si>
  <si>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</si>
  <si>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</si>
  <si>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</si>
  <si>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</si>
  <si>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</si>
  <si>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เดือนกรกฎาคม  พ.ศ. 2556</t>
  </si>
  <si>
    <t>หมายเหตุ  -  คือค่าที่ต่ำกว่า 0.1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</si>
</sst>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\(#,##0\);&quot;-&quot;;\-@\-"/>
    <numFmt numFmtId="190" formatCode="#,##0.0;\(#,##0.0\);&quot;-&quot;;\-@\-"/>
    <numFmt numFmtId="191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189" fontId="3" fillId="0" borderId="0" xfId="1" applyNumberFormat="1" applyFont="1"/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 applyBorder="1"/>
    <xf numFmtId="191" fontId="3" fillId="0" borderId="0" xfId="0" applyNumberFormat="1" applyFont="1"/>
    <xf numFmtId="188" fontId="8" fillId="0" borderId="0" xfId="1" applyNumberFormat="1" applyFont="1" applyAlignment="1">
      <alignment horizontal="right" vertical="justify"/>
    </xf>
    <xf numFmtId="0" fontId="3" fillId="0" borderId="3" xfId="0" applyFont="1" applyBorder="1" applyAlignment="1" applyProtection="1">
      <alignment horizontal="left" vertical="center"/>
    </xf>
    <xf numFmtId="188" fontId="8" fillId="0" borderId="3" xfId="1" applyNumberFormat="1" applyFont="1" applyBorder="1" applyAlignment="1">
      <alignment horizontal="right" vertical="justify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22" workbookViewId="0">
      <selection activeCell="E39" sqref="E39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/>
      <c r="C4" s="10" t="s">
        <v>5</v>
      </c>
      <c r="D4" s="9"/>
      <c r="E4" s="11"/>
    </row>
    <row r="5" spans="1:10" s="17" customFormat="1" ht="18.75">
      <c r="A5" s="12" t="s">
        <v>6</v>
      </c>
      <c r="B5" s="13">
        <v>706104</v>
      </c>
      <c r="C5" s="13">
        <v>342663</v>
      </c>
      <c r="D5" s="13">
        <v>363441</v>
      </c>
      <c r="E5" s="14"/>
      <c r="F5" s="15"/>
      <c r="G5" s="16"/>
      <c r="H5" s="16"/>
    </row>
    <row r="6" spans="1:10" s="17" customFormat="1" ht="18.75">
      <c r="A6" s="18" t="s">
        <v>7</v>
      </c>
      <c r="B6" s="19">
        <v>23178.29</v>
      </c>
      <c r="C6" s="19">
        <v>6528.93</v>
      </c>
      <c r="D6" s="19">
        <v>16649.36</v>
      </c>
      <c r="E6" s="20"/>
      <c r="F6" s="15"/>
      <c r="G6" s="16"/>
      <c r="H6" s="16"/>
    </row>
    <row r="7" spans="1:10" s="17" customFormat="1" ht="21" customHeight="1">
      <c r="A7" s="2" t="s">
        <v>8</v>
      </c>
      <c r="B7" s="21">
        <v>224901.8</v>
      </c>
      <c r="C7" s="21">
        <v>101208.67</v>
      </c>
      <c r="D7" s="19">
        <v>123693.14</v>
      </c>
      <c r="E7" s="14"/>
      <c r="F7" s="15"/>
      <c r="G7" s="16"/>
      <c r="H7" s="16"/>
    </row>
    <row r="8" spans="1:10" s="17" customFormat="1" ht="21" customHeight="1">
      <c r="A8" s="22" t="s">
        <v>9</v>
      </c>
      <c r="B8" s="21">
        <v>99106.22</v>
      </c>
      <c r="C8" s="21">
        <v>52706.6</v>
      </c>
      <c r="D8" s="23">
        <v>46399.61</v>
      </c>
      <c r="E8" s="14"/>
      <c r="F8" s="15"/>
      <c r="G8" s="16"/>
      <c r="H8" s="16"/>
      <c r="I8" s="2"/>
      <c r="J8" s="2"/>
    </row>
    <row r="9" spans="1:10" s="17" customFormat="1" ht="21" customHeight="1">
      <c r="A9" s="22" t="s">
        <v>10</v>
      </c>
      <c r="B9" s="21">
        <v>132777.78</v>
      </c>
      <c r="C9" s="23">
        <v>69628.28</v>
      </c>
      <c r="D9" s="19">
        <v>63149.5</v>
      </c>
      <c r="E9" s="14"/>
      <c r="F9" s="15"/>
      <c r="G9" s="16"/>
      <c r="H9" s="16"/>
      <c r="I9" s="2"/>
      <c r="J9" s="2"/>
    </row>
    <row r="10" spans="1:10" s="2" customFormat="1" ht="21" customHeight="1">
      <c r="A10" s="2" t="s">
        <v>11</v>
      </c>
      <c r="B10" s="23">
        <f>SUM(B11:B13)</f>
        <v>117959.11</v>
      </c>
      <c r="C10" s="23">
        <f>SUM(C11:C13)</f>
        <v>66139.62000000001</v>
      </c>
      <c r="D10" s="23">
        <f>SUM(D11:D13)</f>
        <v>51819.479999999996</v>
      </c>
      <c r="E10" s="14"/>
      <c r="F10" s="15"/>
      <c r="G10" s="16"/>
      <c r="H10" s="16"/>
    </row>
    <row r="11" spans="1:10" s="2" customFormat="1" ht="21" customHeight="1">
      <c r="A11" s="24" t="s">
        <v>12</v>
      </c>
      <c r="B11" s="23">
        <v>83200.06</v>
      </c>
      <c r="C11" s="19">
        <v>47244.54</v>
      </c>
      <c r="D11" s="19">
        <v>35955.519999999997</v>
      </c>
      <c r="E11" s="14"/>
      <c r="F11" s="15"/>
      <c r="G11" s="16"/>
      <c r="H11" s="16"/>
    </row>
    <row r="12" spans="1:10" s="2" customFormat="1" ht="21" customHeight="1">
      <c r="A12" s="24" t="s">
        <v>13</v>
      </c>
      <c r="B12" s="23">
        <v>34540.050000000003</v>
      </c>
      <c r="C12" s="23">
        <v>18740.7</v>
      </c>
      <c r="D12" s="23">
        <v>15799.35</v>
      </c>
      <c r="E12" s="14"/>
      <c r="F12" s="15"/>
      <c r="G12" s="16"/>
      <c r="H12" s="16"/>
    </row>
    <row r="13" spans="1:10" s="2" customFormat="1" ht="21" customHeight="1">
      <c r="A13" s="25" t="s">
        <v>14</v>
      </c>
      <c r="B13" s="23">
        <v>219</v>
      </c>
      <c r="C13" s="26">
        <v>154.38</v>
      </c>
      <c r="D13" s="27">
        <v>64.61</v>
      </c>
      <c r="E13" s="14"/>
    </row>
    <row r="14" spans="1:10" s="2" customFormat="1" ht="21" customHeight="1">
      <c r="A14" s="2" t="s">
        <v>15</v>
      </c>
      <c r="B14" s="23">
        <f>SUM(B15:B17)</f>
        <v>108180.8</v>
      </c>
      <c r="C14" s="23">
        <f>SUM(C15:C17)</f>
        <v>46450.899999999994</v>
      </c>
      <c r="D14" s="23">
        <f>SUM(D15:D17)</f>
        <v>61729.9</v>
      </c>
      <c r="E14" s="14"/>
    </row>
    <row r="15" spans="1:10" s="17" customFormat="1" ht="21" customHeight="1">
      <c r="A15" s="25" t="s">
        <v>16</v>
      </c>
      <c r="B15" s="21">
        <v>60294.74</v>
      </c>
      <c r="C15" s="19">
        <v>24900.17</v>
      </c>
      <c r="D15" s="19">
        <v>35394.57</v>
      </c>
      <c r="E15" s="14"/>
      <c r="F15" s="15"/>
      <c r="G15" s="16"/>
      <c r="H15" s="16"/>
    </row>
    <row r="16" spans="1:10" s="17" customFormat="1" ht="21" customHeight="1">
      <c r="A16" s="25" t="s">
        <v>17</v>
      </c>
      <c r="B16" s="21">
        <v>37232.61</v>
      </c>
      <c r="C16" s="21">
        <v>18074.21</v>
      </c>
      <c r="D16" s="21">
        <v>19158.400000000001</v>
      </c>
      <c r="E16" s="14"/>
      <c r="F16" s="15"/>
      <c r="G16" s="16"/>
      <c r="H16" s="16"/>
    </row>
    <row r="17" spans="1:8" s="17" customFormat="1" ht="21" customHeight="1">
      <c r="A17" s="25" t="s">
        <v>18</v>
      </c>
      <c r="B17" s="21">
        <v>10653.45</v>
      </c>
      <c r="C17" s="21">
        <v>3476.52</v>
      </c>
      <c r="D17" s="21">
        <v>7176.93</v>
      </c>
      <c r="E17" s="14"/>
      <c r="F17" s="15"/>
      <c r="G17" s="16"/>
      <c r="H17" s="16"/>
    </row>
    <row r="18" spans="1:8" s="17" customFormat="1" ht="21" customHeight="1">
      <c r="A18" s="24" t="s">
        <v>19</v>
      </c>
      <c r="B18" s="26" t="s">
        <v>20</v>
      </c>
      <c r="C18" s="26" t="s">
        <v>20</v>
      </c>
      <c r="D18" s="26" t="s">
        <v>20</v>
      </c>
      <c r="E18" s="28"/>
      <c r="F18" s="15"/>
      <c r="G18" s="16"/>
      <c r="H18" s="16"/>
    </row>
    <row r="19" spans="1:8" s="17" customFormat="1" ht="21" customHeight="1">
      <c r="A19" s="24" t="s">
        <v>21</v>
      </c>
      <c r="B19" s="29" t="s">
        <v>20</v>
      </c>
      <c r="C19" s="29" t="s">
        <v>20</v>
      </c>
      <c r="D19" s="26" t="s">
        <v>20</v>
      </c>
      <c r="E19" s="28"/>
      <c r="F19" s="15"/>
      <c r="G19" s="16"/>
      <c r="H19" s="16"/>
    </row>
    <row r="20" spans="1:8" s="2" customFormat="1" ht="22.5" customHeight="1">
      <c r="B20" s="30"/>
      <c r="C20" s="31" t="s">
        <v>22</v>
      </c>
      <c r="D20" s="30"/>
      <c r="E20" s="32"/>
    </row>
    <row r="21" spans="1:8" s="2" customFormat="1" ht="18.75">
      <c r="A21" s="7" t="s">
        <v>6</v>
      </c>
      <c r="B21" s="33">
        <f>B22+B23+B24+B25+B26+B30+B34+B35</f>
        <v>100</v>
      </c>
      <c r="C21" s="33">
        <f>C22+C23+C24+C25+C26+C30+C34+C35</f>
        <v>99.999999999999986</v>
      </c>
      <c r="D21" s="33">
        <f>D22+D23+D24+D25+D26+D30+D34+D35</f>
        <v>99.999997248521765</v>
      </c>
      <c r="E21" s="32"/>
    </row>
    <row r="22" spans="1:8" s="17" customFormat="1" ht="18.75">
      <c r="A22" s="18" t="s">
        <v>7</v>
      </c>
      <c r="B22" s="34">
        <f>(B6/$B$5)*100</f>
        <v>3.2825603593804882</v>
      </c>
      <c r="C22" s="34">
        <f>(C6/$C$5)*100</f>
        <v>1.9053501545249998</v>
      </c>
      <c r="D22" s="34">
        <f>(D6/$D$5)*100</f>
        <v>4.5810351611403224</v>
      </c>
      <c r="E22" s="20"/>
    </row>
    <row r="23" spans="1:8" s="2" customFormat="1" ht="21" customHeight="1">
      <c r="A23" s="2" t="s">
        <v>8</v>
      </c>
      <c r="B23" s="34">
        <f t="shared" ref="B23:B32" si="0">(B7/$B$5)*100</f>
        <v>31.851087091986447</v>
      </c>
      <c r="C23" s="34">
        <f t="shared" ref="C23:C33" si="1">(C7/$C$5)*100</f>
        <v>29.535920131441095</v>
      </c>
      <c r="D23" s="34">
        <f t="shared" ref="D23:D33" si="2">(D7/$D$5)*100</f>
        <v>34.033898211814297</v>
      </c>
      <c r="E23" s="35"/>
    </row>
    <row r="24" spans="1:8" s="2" customFormat="1" ht="21" customHeight="1">
      <c r="A24" s="22" t="s">
        <v>9</v>
      </c>
      <c r="B24" s="34">
        <f t="shared" si="0"/>
        <v>14.035640642171693</v>
      </c>
      <c r="C24" s="34">
        <f t="shared" si="1"/>
        <v>15.381468089639091</v>
      </c>
      <c r="D24" s="34">
        <f t="shared" si="2"/>
        <v>12.766751687344025</v>
      </c>
      <c r="E24" s="36"/>
    </row>
    <row r="25" spans="1:8" s="2" customFormat="1" ht="21" customHeight="1">
      <c r="A25" s="22" t="s">
        <v>10</v>
      </c>
      <c r="B25" s="34">
        <f t="shared" si="0"/>
        <v>18.804280955779884</v>
      </c>
      <c r="C25" s="34">
        <f t="shared" si="1"/>
        <v>20.319754394259082</v>
      </c>
      <c r="D25" s="34">
        <f t="shared" si="2"/>
        <v>17.375447459147427</v>
      </c>
    </row>
    <row r="26" spans="1:8" s="2" customFormat="1" ht="21" customHeight="1">
      <c r="A26" s="2" t="s">
        <v>11</v>
      </c>
      <c r="B26" s="34">
        <f t="shared" si="0"/>
        <v>16.705628349364964</v>
      </c>
      <c r="C26" s="34">
        <f t="shared" si="1"/>
        <v>19.301652060479249</v>
      </c>
      <c r="D26" s="34">
        <f t="shared" si="2"/>
        <v>14.258017119697556</v>
      </c>
    </row>
    <row r="27" spans="1:8" s="2" customFormat="1" ht="21" customHeight="1">
      <c r="A27" s="24" t="s">
        <v>12</v>
      </c>
      <c r="B27" s="34">
        <f t="shared" si="0"/>
        <v>11.782975312418568</v>
      </c>
      <c r="C27" s="34">
        <f t="shared" si="1"/>
        <v>13.787464651859116</v>
      </c>
      <c r="D27" s="34">
        <f t="shared" si="2"/>
        <v>9.8930830588733798</v>
      </c>
    </row>
    <row r="28" spans="1:8" s="2" customFormat="1" ht="21" customHeight="1">
      <c r="A28" s="24" t="s">
        <v>13</v>
      </c>
      <c r="B28" s="34">
        <f t="shared" si="0"/>
        <v>4.8916377757384186</v>
      </c>
      <c r="C28" s="34">
        <f t="shared" si="1"/>
        <v>5.4691343973525015</v>
      </c>
      <c r="D28" s="34">
        <f t="shared" si="2"/>
        <v>4.3471567599692937</v>
      </c>
    </row>
    <row r="29" spans="1:8" s="2" customFormat="1" ht="21" customHeight="1">
      <c r="A29" s="25" t="s">
        <v>23</v>
      </c>
      <c r="B29" s="26" t="s">
        <v>20</v>
      </c>
      <c r="C29" s="26" t="s">
        <v>20</v>
      </c>
      <c r="D29" s="26" t="s">
        <v>20</v>
      </c>
    </row>
    <row r="30" spans="1:8" s="2" customFormat="1" ht="21" customHeight="1">
      <c r="A30" s="2" t="s">
        <v>15</v>
      </c>
      <c r="B30" s="34">
        <f t="shared" si="0"/>
        <v>15.320802601316522</v>
      </c>
      <c r="C30" s="34">
        <f t="shared" si="1"/>
        <v>13.555855169656484</v>
      </c>
      <c r="D30" s="34">
        <f t="shared" si="2"/>
        <v>16.984847609378139</v>
      </c>
    </row>
    <row r="31" spans="1:8" s="2" customFormat="1" ht="21" customHeight="1">
      <c r="A31" s="25" t="s">
        <v>16</v>
      </c>
      <c r="B31" s="34">
        <f t="shared" si="0"/>
        <v>8.5390735642341635</v>
      </c>
      <c r="C31" s="34">
        <f t="shared" si="1"/>
        <v>7.2666643320113344</v>
      </c>
      <c r="D31" s="34">
        <f t="shared" si="2"/>
        <v>9.7387388874672922</v>
      </c>
    </row>
    <row r="32" spans="1:8" s="2" customFormat="1" ht="21" customHeight="1">
      <c r="A32" s="25" t="s">
        <v>17</v>
      </c>
      <c r="B32" s="34">
        <f t="shared" si="0"/>
        <v>5.2729640392916624</v>
      </c>
      <c r="C32" s="34">
        <f t="shared" si="1"/>
        <v>5.2746313433314942</v>
      </c>
      <c r="D32" s="34">
        <f t="shared" si="2"/>
        <v>5.2713920553817548</v>
      </c>
    </row>
    <row r="33" spans="1:4" s="2" customFormat="1" ht="21" customHeight="1">
      <c r="A33" s="25" t="s">
        <v>18</v>
      </c>
      <c r="B33" s="34">
        <f>(B17/$B$5)*100</f>
        <v>1.5087649977906938</v>
      </c>
      <c r="C33" s="34">
        <f t="shared" si="1"/>
        <v>1.0145594943136551</v>
      </c>
      <c r="D33" s="34">
        <f t="shared" si="2"/>
        <v>1.9747166665290929</v>
      </c>
    </row>
    <row r="34" spans="1:4" s="2" customFormat="1" ht="21" customHeight="1">
      <c r="A34" s="24" t="s">
        <v>19</v>
      </c>
      <c r="B34" s="37">
        <v>0</v>
      </c>
      <c r="C34" s="37">
        <v>0</v>
      </c>
      <c r="D34" s="37">
        <v>0</v>
      </c>
    </row>
    <row r="35" spans="1:4" s="2" customFormat="1" ht="21" customHeight="1">
      <c r="A35" s="38" t="s">
        <v>21</v>
      </c>
      <c r="B35" s="39">
        <v>0</v>
      </c>
      <c r="C35" s="39">
        <v>0</v>
      </c>
      <c r="D35" s="39">
        <v>0</v>
      </c>
    </row>
    <row r="36" spans="1:4" ht="13.5" customHeight="1">
      <c r="A36" s="4"/>
    </row>
    <row r="37" spans="1:4" s="2" customFormat="1" ht="24" customHeight="1">
      <c r="A37" s="40" t="s">
        <v>24</v>
      </c>
      <c r="B37" s="36"/>
    </row>
    <row r="38" spans="1:4" ht="20.25" customHeight="1">
      <c r="A38" s="2" t="s">
        <v>25</v>
      </c>
    </row>
  </sheetData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2013-11-01T06:39:42Z</dcterms:created>
  <dcterms:modified xsi:type="dcterms:W3CDTF">2013-11-01T06:39:54Z</dcterms:modified>
</cp:coreProperties>
</file>