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B21" s="1"/>
  <c r="D14"/>
  <c r="D30" s="1"/>
  <c r="C14"/>
  <c r="C30" s="1"/>
  <c r="B14"/>
  <c r="B30" s="1"/>
  <c r="D10"/>
  <c r="D26" s="1"/>
  <c r="C10"/>
  <c r="C26" s="1"/>
  <c r="B10"/>
  <c r="D21" l="1"/>
  <c r="C21"/>
</calcChain>
</file>

<file path=xl/sharedStrings.xml><?xml version="1.0" encoding="utf-8"?>
<sst xmlns="http://schemas.openxmlformats.org/spreadsheetml/2006/main" count="50" uniqueCount="27">
  <si>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</si>
  <si>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</si>
  <si>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</si>
  <si>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</si>
  <si>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</si>
  <si>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</si>
  <si>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</si>
  <si>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</si>
  <si>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</si>
  <si>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</si>
  <si>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</si>
  <si>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</si>
  <si>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</si>
  <si>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</si>
  <si>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</si>
  <si>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</si>
  <si>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</si>
  <si>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</si>
  <si>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</si>
  <si>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</si>
  <si>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</si>
  <si>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</si>
  <si>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</si>
  <si>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</si>
  <si>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</t>
  </si>
  <si>
    <t>ที่มา : การสำรวจภาวะการทำงานของประชากร จังหวัดพิษณุโลก เดือนสิงหาคม 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</si>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</sst>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;\(#,##0.0\);&quot;-&quot;;\-@\-"/>
    <numFmt numFmtId="190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justify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 vertical="justify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E3" sqref="E3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706535</v>
      </c>
      <c r="C5" s="13">
        <v>342857</v>
      </c>
      <c r="D5" s="13">
        <v>363678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21365.4</v>
      </c>
      <c r="C6" s="19">
        <v>6173.91</v>
      </c>
      <c r="D6" s="19">
        <v>15191.49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224708.44</v>
      </c>
      <c r="C7" s="21">
        <v>98866.74</v>
      </c>
      <c r="D7" s="19">
        <v>125841.7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103197.5</v>
      </c>
      <c r="C8" s="21">
        <v>52769.26</v>
      </c>
      <c r="D8" s="23">
        <v>50428.24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141864.1</v>
      </c>
      <c r="C9" s="23">
        <v>75584.070000000007</v>
      </c>
      <c r="D9" s="19">
        <v>66280.03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114637.24</v>
      </c>
      <c r="C10" s="23">
        <f>SUM(C11:C13)</f>
        <v>63956.450000000004</v>
      </c>
      <c r="D10" s="23">
        <f>SUM(D11:D13)</f>
        <v>50680.79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23">
        <v>76082.66</v>
      </c>
      <c r="C11" s="19">
        <v>44610.76</v>
      </c>
      <c r="D11" s="19">
        <v>31471.9</v>
      </c>
      <c r="E11" s="14"/>
      <c r="F11" s="15"/>
      <c r="G11" s="16"/>
      <c r="H11" s="16"/>
    </row>
    <row r="12" spans="1:10" s="2" customFormat="1" ht="21" customHeight="1">
      <c r="A12" s="24" t="s">
        <v>13</v>
      </c>
      <c r="B12" s="23">
        <v>38396.67</v>
      </c>
      <c r="C12" s="23">
        <v>19187.78</v>
      </c>
      <c r="D12" s="23">
        <v>19208.89</v>
      </c>
      <c r="E12" s="14"/>
      <c r="F12" s="15"/>
      <c r="G12" s="16"/>
      <c r="H12" s="16"/>
    </row>
    <row r="13" spans="1:10" s="2" customFormat="1" ht="21" customHeight="1">
      <c r="A13" s="25" t="s">
        <v>14</v>
      </c>
      <c r="B13" s="23">
        <v>157.91</v>
      </c>
      <c r="C13" s="26">
        <v>157.91</v>
      </c>
      <c r="D13" s="27" t="s">
        <v>15</v>
      </c>
      <c r="E13" s="14"/>
    </row>
    <row r="14" spans="1:10" s="2" customFormat="1" ht="21" customHeight="1">
      <c r="A14" s="2" t="s">
        <v>16</v>
      </c>
      <c r="B14" s="23">
        <f>SUM(B15:B17)</f>
        <v>100762.31000000001</v>
      </c>
      <c r="C14" s="23">
        <f>SUM(C15:C17)</f>
        <v>45506.559999999998</v>
      </c>
      <c r="D14" s="23">
        <f>SUM(D15:D17)</f>
        <v>55255.75</v>
      </c>
      <c r="E14" s="14"/>
    </row>
    <row r="15" spans="1:10" s="17" customFormat="1" ht="21" customHeight="1">
      <c r="A15" s="25" t="s">
        <v>17</v>
      </c>
      <c r="B15" s="21">
        <v>50860.39</v>
      </c>
      <c r="C15" s="19">
        <v>20233.509999999998</v>
      </c>
      <c r="D15" s="19">
        <v>30626.880000000001</v>
      </c>
      <c r="E15" s="14"/>
      <c r="F15" s="15"/>
      <c r="G15" s="16"/>
      <c r="H15" s="16"/>
    </row>
    <row r="16" spans="1:10" s="17" customFormat="1" ht="21" customHeight="1">
      <c r="A16" s="25" t="s">
        <v>18</v>
      </c>
      <c r="B16" s="21">
        <v>40271.65</v>
      </c>
      <c r="C16" s="21">
        <v>21520.49</v>
      </c>
      <c r="D16" s="21">
        <v>18751.16</v>
      </c>
      <c r="E16" s="14"/>
      <c r="F16" s="15"/>
      <c r="G16" s="16"/>
      <c r="H16" s="16"/>
    </row>
    <row r="17" spans="1:8" s="17" customFormat="1" ht="21" customHeight="1">
      <c r="A17" s="25" t="s">
        <v>19</v>
      </c>
      <c r="B17" s="21">
        <v>9630.27</v>
      </c>
      <c r="C17" s="21">
        <v>3752.56</v>
      </c>
      <c r="D17" s="21">
        <v>5877.71</v>
      </c>
      <c r="E17" s="14"/>
      <c r="F17" s="15"/>
      <c r="G17" s="16"/>
      <c r="H17" s="16"/>
    </row>
    <row r="18" spans="1:8" s="17" customFormat="1" ht="21" customHeight="1">
      <c r="A18" s="24" t="s">
        <v>20</v>
      </c>
      <c r="B18" s="26" t="s">
        <v>15</v>
      </c>
      <c r="C18" s="26" t="s">
        <v>15</v>
      </c>
      <c r="D18" s="26" t="s">
        <v>15</v>
      </c>
      <c r="E18" s="28"/>
      <c r="F18" s="15"/>
      <c r="G18" s="16"/>
      <c r="H18" s="16"/>
    </row>
    <row r="19" spans="1:8" s="17" customFormat="1" ht="21" customHeight="1">
      <c r="A19" s="24" t="s">
        <v>21</v>
      </c>
      <c r="B19" s="29" t="s">
        <v>15</v>
      </c>
      <c r="C19" s="29" t="s">
        <v>15</v>
      </c>
      <c r="D19" s="26" t="s">
        <v>15</v>
      </c>
      <c r="E19" s="28"/>
      <c r="F19" s="15"/>
      <c r="G19" s="16"/>
      <c r="H19" s="16"/>
    </row>
    <row r="20" spans="1:8" s="2" customFormat="1" ht="22.5" customHeight="1">
      <c r="B20" s="30"/>
      <c r="C20" s="31" t="s">
        <v>22</v>
      </c>
      <c r="D20" s="30"/>
      <c r="E20" s="32"/>
    </row>
    <row r="21" spans="1:8" s="2" customFormat="1" ht="18.75">
      <c r="A21" s="7" t="s">
        <v>6</v>
      </c>
      <c r="B21" s="33">
        <f>B22+B23+B24+B25+B26+B30+B34+B35</f>
        <v>99.999998584641958</v>
      </c>
      <c r="C21" s="33">
        <f>C22+C23+C24+C25+C26+C30+C34+C35</f>
        <v>99.999997083332104</v>
      </c>
      <c r="D21" s="33">
        <f>D22+D23+D24+D25+D26+D30+D34+D35</f>
        <v>100</v>
      </c>
      <c r="E21" s="32"/>
    </row>
    <row r="22" spans="1:8" s="17" customFormat="1" ht="18.75">
      <c r="A22" s="18" t="s">
        <v>7</v>
      </c>
      <c r="B22" s="34">
        <f>(B6/$B$5)*100</f>
        <v>3.0239690885801838</v>
      </c>
      <c r="C22" s="34">
        <f>(C6/$C$5)*100</f>
        <v>1.800724500301875</v>
      </c>
      <c r="D22" s="34">
        <f>(D6/$D$5)*100</f>
        <v>4.1771814627225181</v>
      </c>
      <c r="E22" s="20"/>
    </row>
    <row r="23" spans="1:8" s="2" customFormat="1" ht="21" customHeight="1">
      <c r="A23" s="2" t="s">
        <v>8</v>
      </c>
      <c r="B23" s="34">
        <f t="shared" ref="B23:B32" si="0">(B7/$B$5)*100</f>
        <v>31.804289950250165</v>
      </c>
      <c r="C23" s="34">
        <f t="shared" ref="C23:C33" si="1">(C7/$C$5)*100</f>
        <v>28.836144515060212</v>
      </c>
      <c r="D23" s="34">
        <f t="shared" ref="D23:D33" si="2">(D7/$D$5)*100</f>
        <v>34.60250551311875</v>
      </c>
      <c r="E23" s="35"/>
    </row>
    <row r="24" spans="1:8" s="2" customFormat="1" ht="21" customHeight="1">
      <c r="A24" s="22" t="s">
        <v>9</v>
      </c>
      <c r="B24" s="34">
        <f t="shared" si="0"/>
        <v>14.606141238579829</v>
      </c>
      <c r="C24" s="34">
        <f t="shared" si="1"/>
        <v>15.391040579600244</v>
      </c>
      <c r="D24" s="34">
        <f t="shared" si="2"/>
        <v>13.866178322582066</v>
      </c>
      <c r="E24" s="36"/>
    </row>
    <row r="25" spans="1:8" s="2" customFormat="1" ht="21" customHeight="1">
      <c r="A25" s="22" t="s">
        <v>10</v>
      </c>
      <c r="B25" s="34">
        <f t="shared" si="0"/>
        <v>20.078849596976799</v>
      </c>
      <c r="C25" s="34">
        <f t="shared" si="1"/>
        <v>22.045362935567891</v>
      </c>
      <c r="D25" s="34">
        <f t="shared" si="2"/>
        <v>18.224921496488651</v>
      </c>
    </row>
    <row r="26" spans="1:8" s="2" customFormat="1" ht="21" customHeight="1">
      <c r="A26" s="2" t="s">
        <v>11</v>
      </c>
      <c r="B26" s="34">
        <f t="shared" si="0"/>
        <v>16.22527404870247</v>
      </c>
      <c r="C26" s="34">
        <f t="shared" si="1"/>
        <v>18.653972355821814</v>
      </c>
      <c r="D26" s="34">
        <f t="shared" si="2"/>
        <v>13.93562162132436</v>
      </c>
    </row>
    <row r="27" spans="1:8" s="2" customFormat="1" ht="21" customHeight="1">
      <c r="A27" s="24" t="s">
        <v>12</v>
      </c>
      <c r="B27" s="34">
        <f t="shared" si="0"/>
        <v>10.768420531183876</v>
      </c>
      <c r="C27" s="34">
        <f t="shared" si="1"/>
        <v>13.011477088115452</v>
      </c>
      <c r="D27" s="34">
        <f t="shared" si="2"/>
        <v>8.6537816420019915</v>
      </c>
    </row>
    <row r="28" spans="1:8" s="2" customFormat="1" ht="21" customHeight="1">
      <c r="A28" s="24" t="s">
        <v>13</v>
      </c>
      <c r="B28" s="34">
        <f t="shared" si="0"/>
        <v>5.4345035985478418</v>
      </c>
      <c r="C28" s="34">
        <f t="shared" si="1"/>
        <v>5.5964381651825681</v>
      </c>
      <c r="D28" s="34">
        <f t="shared" si="2"/>
        <v>5.2818399793223678</v>
      </c>
    </row>
    <row r="29" spans="1:8" s="2" customFormat="1" ht="21" customHeight="1">
      <c r="A29" s="25" t="s">
        <v>23</v>
      </c>
      <c r="B29" s="26" t="s">
        <v>15</v>
      </c>
      <c r="C29" s="26" t="s">
        <v>15</v>
      </c>
      <c r="D29" s="26" t="s">
        <v>15</v>
      </c>
    </row>
    <row r="30" spans="1:8" s="2" customFormat="1" ht="21" customHeight="1">
      <c r="A30" s="2" t="s">
        <v>16</v>
      </c>
      <c r="B30" s="34">
        <f t="shared" si="0"/>
        <v>14.261474661552509</v>
      </c>
      <c r="C30" s="34">
        <f t="shared" si="1"/>
        <v>13.272752196980081</v>
      </c>
      <c r="D30" s="34">
        <f t="shared" si="2"/>
        <v>15.193591583763661</v>
      </c>
    </row>
    <row r="31" spans="1:8" s="2" customFormat="1" ht="21" customHeight="1">
      <c r="A31" s="25" t="s">
        <v>17</v>
      </c>
      <c r="B31" s="34">
        <f t="shared" si="0"/>
        <v>7.1985662422951444</v>
      </c>
      <c r="C31" s="34">
        <f t="shared" si="1"/>
        <v>5.9014428756011972</v>
      </c>
      <c r="D31" s="34">
        <f t="shared" si="2"/>
        <v>8.4214277465230225</v>
      </c>
    </row>
    <row r="32" spans="1:8" s="2" customFormat="1" ht="21" customHeight="1">
      <c r="A32" s="25" t="s">
        <v>18</v>
      </c>
      <c r="B32" s="34">
        <f t="shared" si="0"/>
        <v>5.6998804022447578</v>
      </c>
      <c r="C32" s="34">
        <f t="shared" si="1"/>
        <v>6.2768121986717498</v>
      </c>
      <c r="D32" s="34">
        <f t="shared" si="2"/>
        <v>5.1559786404456691</v>
      </c>
    </row>
    <row r="33" spans="1:7" s="2" customFormat="1" ht="21" customHeight="1">
      <c r="A33" s="25" t="s">
        <v>19</v>
      </c>
      <c r="B33" s="34">
        <f>(B17/$B$5)*100</f>
        <v>1.3630280170126039</v>
      </c>
      <c r="C33" s="34">
        <f t="shared" si="1"/>
        <v>1.0944971227071343</v>
      </c>
      <c r="D33" s="34">
        <f t="shared" si="2"/>
        <v>1.616185196794967</v>
      </c>
    </row>
    <row r="34" spans="1:7" s="2" customFormat="1" ht="21" customHeight="1">
      <c r="A34" s="24" t="s">
        <v>20</v>
      </c>
      <c r="B34" s="27">
        <v>0</v>
      </c>
      <c r="C34" s="27">
        <v>0</v>
      </c>
      <c r="D34" s="27">
        <v>0</v>
      </c>
      <c r="G34" s="2" t="s">
        <v>24</v>
      </c>
    </row>
    <row r="35" spans="1:7" s="2" customFormat="1" ht="21" customHeight="1">
      <c r="A35" s="37" t="s">
        <v>21</v>
      </c>
      <c r="B35" s="38">
        <v>0</v>
      </c>
      <c r="C35" s="38">
        <v>0</v>
      </c>
      <c r="D35" s="38">
        <v>0</v>
      </c>
    </row>
    <row r="36" spans="1:7" ht="13.5" customHeight="1">
      <c r="A36" s="4"/>
    </row>
    <row r="37" spans="1:7" s="2" customFormat="1" ht="24" customHeight="1">
      <c r="A37" s="39" t="s">
        <v>25</v>
      </c>
      <c r="B37" s="36"/>
    </row>
    <row r="38" spans="1:7" ht="20.25" customHeight="1">
      <c r="A38" s="2" t="s">
        <v>26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2013-10-29T09:15:51Z</dcterms:created>
  <dcterms:modified xsi:type="dcterms:W3CDTF">2013-10-29T09:16:54Z</dcterms:modified>
</cp:coreProperties>
</file>