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<sst xmlns="http://schemas.openxmlformats.org/spreadsheetml/2006/main" count="56" uniqueCount="24">
  <si>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</si>
  <si>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</si>
  <si>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</si>
  <si>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</si>
  <si>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</si>
  <si>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</si>
  <si>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</si>
  <si>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</si>
  <si>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</si>
  <si>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</si>
  <si>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</si>
  <si>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</si>
  <si>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</si>
  <si>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</si>
  <si>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</si>
  <si>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</si>
  <si>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</si>
  <si>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</si>
  <si>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</si>
  <si>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</si>
  <si>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</si>
  <si>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</si>
  <si>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</si>
  <si>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การสำรวจภาวะการทำงานของประชากร จังหวัดพิจิตร รายเดือนที่ 1 พ.ศ. 2556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</si>
</sst>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19" zoomScaleSheetLayoutView="100" workbookViewId="0">
      <selection activeCell="C41" sqref="C41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500201</v>
      </c>
      <c r="C5" s="12">
        <v>238075</v>
      </c>
      <c r="D5" s="12">
        <v>262126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23736.43</v>
      </c>
      <c r="C7" s="17">
        <v>4222.95</v>
      </c>
      <c r="D7" s="17">
        <v>19513.48</v>
      </c>
      <c r="E7" s="13"/>
      <c r="J7" s="14"/>
    </row>
    <row r="8" spans="1:10" s="15" customFormat="1" ht="24" customHeight="1">
      <c r="A8" s="15" t="s">
        <v>8</v>
      </c>
      <c r="B8" s="17">
        <v>169943.02</v>
      </c>
      <c r="C8" s="17">
        <v>73120.929999999993</v>
      </c>
      <c r="D8" s="17">
        <v>96822.080000000002</v>
      </c>
      <c r="E8" s="13"/>
      <c r="J8" s="14"/>
    </row>
    <row r="9" spans="1:10" s="15" customFormat="1" ht="24" customHeight="1">
      <c r="A9" s="18" t="s">
        <v>9</v>
      </c>
      <c r="B9" s="17">
        <v>80249.119999999995</v>
      </c>
      <c r="C9" s="17">
        <v>44697.72</v>
      </c>
      <c r="D9" s="17">
        <v>35551.410000000003</v>
      </c>
      <c r="E9" s="13"/>
      <c r="J9" s="14"/>
    </row>
    <row r="10" spans="1:10" s="15" customFormat="1" ht="24" customHeight="1">
      <c r="A10" s="18" t="s">
        <v>10</v>
      </c>
      <c r="B10" s="17">
        <v>91486.15</v>
      </c>
      <c r="C10" s="17">
        <v>52202.81</v>
      </c>
      <c r="D10" s="17">
        <v>39283.339999999997</v>
      </c>
      <c r="E10" s="13"/>
      <c r="J10" s="14"/>
    </row>
    <row r="11" spans="1:10" s="20" customFormat="1" ht="24" customHeight="1">
      <c r="A11" s="19" t="s">
        <v>11</v>
      </c>
      <c r="B11" s="12">
        <f>SUM(B12:B14)</f>
        <v>70363.7</v>
      </c>
      <c r="C11" s="12">
        <f>SUM(C12:C14)</f>
        <v>35681.480000000003</v>
      </c>
      <c r="D11" s="12">
        <f>SUM(D12:D14)</f>
        <v>34682.230000000003</v>
      </c>
      <c r="E11" s="13"/>
      <c r="J11" s="21"/>
    </row>
    <row r="12" spans="1:10" s="20" customFormat="1" ht="24" customHeight="1">
      <c r="A12" s="22" t="s">
        <v>12</v>
      </c>
      <c r="B12" s="17">
        <v>48606.03</v>
      </c>
      <c r="C12" s="17">
        <v>23418.400000000001</v>
      </c>
      <c r="D12" s="17">
        <v>25187.63</v>
      </c>
      <c r="E12" s="13"/>
      <c r="J12" s="21"/>
    </row>
    <row r="13" spans="1:10" s="20" customFormat="1" ht="24" customHeight="1">
      <c r="A13" s="22" t="s">
        <v>13</v>
      </c>
      <c r="B13" s="17">
        <v>21757.67</v>
      </c>
      <c r="C13" s="17">
        <v>12263.08</v>
      </c>
      <c r="D13" s="17">
        <v>9494.6</v>
      </c>
      <c r="E13" s="13"/>
      <c r="J13" s="21"/>
    </row>
    <row r="14" spans="1:10" s="20" customFormat="1" ht="24" customHeight="1">
      <c r="A14" s="23" t="s">
        <v>14</v>
      </c>
      <c r="B14" s="24" t="s">
        <v>15</v>
      </c>
      <c r="C14" s="17" t="s">
        <v>15</v>
      </c>
      <c r="D14" s="24" t="s">
        <v>15</v>
      </c>
      <c r="E14" s="13"/>
      <c r="J14" s="21"/>
    </row>
    <row r="15" spans="1:10" s="20" customFormat="1" ht="24" customHeight="1">
      <c r="A15" s="19" t="s">
        <v>16</v>
      </c>
      <c r="B15" s="12">
        <f>SUM(B16:B18)</f>
        <v>64422.57</v>
      </c>
      <c r="C15" s="12">
        <f>SUM(C16:C18)</f>
        <v>28149.11</v>
      </c>
      <c r="D15" s="12">
        <f>SUM(D16:D18)</f>
        <v>36273.46</v>
      </c>
      <c r="E15" s="13"/>
      <c r="J15" s="21"/>
    </row>
    <row r="16" spans="1:10" s="15" customFormat="1" ht="24" customHeight="1">
      <c r="A16" s="23" t="s">
        <v>17</v>
      </c>
      <c r="B16" s="17">
        <v>38899.279999999999</v>
      </c>
      <c r="C16" s="17">
        <v>16179.49</v>
      </c>
      <c r="D16" s="17">
        <v>22719.79</v>
      </c>
      <c r="E16" s="13"/>
      <c r="J16" s="14"/>
    </row>
    <row r="17" spans="1:10" s="15" customFormat="1" ht="24" customHeight="1">
      <c r="A17" s="23" t="s">
        <v>18</v>
      </c>
      <c r="B17" s="17">
        <v>15758</v>
      </c>
      <c r="C17" s="17">
        <v>9685.52</v>
      </c>
      <c r="D17" s="17">
        <v>6072.48</v>
      </c>
      <c r="E17" s="13"/>
      <c r="J17" s="14"/>
    </row>
    <row r="18" spans="1:10" s="15" customFormat="1" ht="24" customHeight="1">
      <c r="A18" s="23" t="s">
        <v>19</v>
      </c>
      <c r="B18" s="25">
        <v>9765.2900000000009</v>
      </c>
      <c r="C18" s="25">
        <v>2284.1</v>
      </c>
      <c r="D18" s="17">
        <v>7481.19</v>
      </c>
      <c r="E18" s="13"/>
      <c r="J18" s="14"/>
    </row>
    <row r="19" spans="1:10" s="15" customFormat="1" ht="24" customHeight="1">
      <c r="A19" s="22" t="s">
        <v>20</v>
      </c>
      <c r="B19" s="17" t="s">
        <v>15</v>
      </c>
      <c r="C19" s="17" t="s">
        <v>15</v>
      </c>
      <c r="D19" s="17" t="s">
        <v>15</v>
      </c>
      <c r="E19" s="13"/>
      <c r="J19" s="14"/>
    </row>
    <row r="20" spans="1:10" s="15" customFormat="1" ht="24" customHeight="1">
      <c r="A20" s="22" t="s">
        <v>21</v>
      </c>
      <c r="B20" s="17" t="s">
        <v>15</v>
      </c>
      <c r="C20" s="17" t="s">
        <v>15</v>
      </c>
      <c r="D20" s="17" t="s">
        <v>15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4.7453783579001243</v>
      </c>
      <c r="C24" s="29">
        <f>C7/$C$5*100</f>
        <v>1.7737897721306308</v>
      </c>
      <c r="D24" s="29">
        <f>D7/$D$5*100</f>
        <v>7.4443130402935989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33.974946071679184</v>
      </c>
      <c r="C25" s="29">
        <f t="shared" ref="C25:C35" si="1">C8/$C$5*100</f>
        <v>30.71340123910532</v>
      </c>
      <c r="D25" s="29">
        <f t="shared" ref="D25:D35" si="2">D8/$D$5*100</f>
        <v>36.937228661025614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16.043374563425502</v>
      </c>
      <c r="C26" s="29">
        <f t="shared" si="1"/>
        <v>18.774638244250763</v>
      </c>
      <c r="D26" s="29">
        <f t="shared" si="2"/>
        <v>13.562717929545334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18.289877469257355</v>
      </c>
      <c r="C27" s="29">
        <f t="shared" si="1"/>
        <v>21.927043998739894</v>
      </c>
      <c r="D27" s="29">
        <f t="shared" si="2"/>
        <v>14.986434005020485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14.067085031817209</v>
      </c>
      <c r="C28" s="29">
        <f t="shared" si="1"/>
        <v>14.987495537120656</v>
      </c>
      <c r="D28" s="29">
        <f t="shared" si="2"/>
        <v>13.231129304227739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9.7172996455424911</v>
      </c>
      <c r="C29" s="29">
        <f t="shared" si="1"/>
        <v>9.8365641079491759</v>
      </c>
      <c r="D29" s="29">
        <f t="shared" si="2"/>
        <v>9.6089781250238442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4.3497853862747178</v>
      </c>
      <c r="C30" s="29">
        <f t="shared" si="1"/>
        <v>5.1509314291714796</v>
      </c>
      <c r="D30" s="29">
        <f t="shared" si="2"/>
        <v>3.6221511792038945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29" t="s">
        <v>15</v>
      </c>
      <c r="C31" s="29" t="s">
        <v>15</v>
      </c>
      <c r="D31" s="29" t="s">
        <v>15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16</v>
      </c>
      <c r="B32" s="29">
        <f t="shared" si="0"/>
        <v>12.879336506724295</v>
      </c>
      <c r="C32" s="29">
        <f t="shared" si="1"/>
        <v>11.823631208652735</v>
      </c>
      <c r="D32" s="29">
        <f t="shared" si="2"/>
        <v>13.838177059887229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17</v>
      </c>
      <c r="B33" s="29">
        <f t="shared" si="0"/>
        <v>7.7767297546386356</v>
      </c>
      <c r="C33" s="29">
        <f t="shared" si="1"/>
        <v>6.7959634568938361</v>
      </c>
      <c r="D33" s="29">
        <f t="shared" si="2"/>
        <v>8.66750722934772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18</v>
      </c>
      <c r="B34" s="29">
        <f t="shared" si="0"/>
        <v>3.1503335659065055</v>
      </c>
      <c r="C34" s="29">
        <f t="shared" si="1"/>
        <v>4.0682642024572093</v>
      </c>
      <c r="D34" s="29">
        <f t="shared" si="2"/>
        <v>2.3166263552642623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19</v>
      </c>
      <c r="B35" s="29">
        <f t="shared" si="0"/>
        <v>1.9522731861791562</v>
      </c>
      <c r="C35" s="29">
        <f t="shared" si="1"/>
        <v>0.95940354930169058</v>
      </c>
      <c r="D35" s="29">
        <f t="shared" si="2"/>
        <v>2.8540434752752493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20</v>
      </c>
      <c r="B36" s="29" t="s">
        <v>15</v>
      </c>
      <c r="C36" s="29" t="s">
        <v>15</v>
      </c>
      <c r="D36" s="29" t="s">
        <v>15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0" t="s">
        <v>21</v>
      </c>
      <c r="B37" s="31" t="s">
        <v>15</v>
      </c>
      <c r="C37" s="31" t="s">
        <v>15</v>
      </c>
      <c r="D37" s="31" t="s">
        <v>15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2" t="s">
        <v>23</v>
      </c>
      <c r="B38" s="20"/>
      <c r="C38" s="20"/>
      <c r="D38" s="20"/>
      <c r="E38" s="14"/>
      <c r="F38" s="14"/>
      <c r="G38" s="33"/>
    </row>
    <row r="39" spans="1:10" s="20" customFormat="1" ht="17.25" customHeight="1">
      <c r="A39" s="34"/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5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2016-02-15T03:36:15Z</dcterms:created>
  <dcterms:modified xsi:type="dcterms:W3CDTF">2016-02-15T03:36:30Z</dcterms:modified>
</cp:coreProperties>
</file>