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70" windowWidth="18735" windowHeight="10425"/>
  </bookViews>
  <sheets>
    <sheet name="T-10.2" sheetId="1" r:id="rId1"/>
  </sheets>
  <definedNames>
    <definedName name="_xlnm.Print_Area" localSheetId="0">'T-10.2'!$A$1:$P$25</definedName>
  </definedNames>
  <calcPr calcId="124519"/>
</workbook>
</file>

<file path=xl/calcChain.xml><?xml version="1.0" encoding="utf-8"?>
<calcChain xmlns="http://schemas.openxmlformats.org/spreadsheetml/2006/main">
  <c r="N19" i="1"/>
  <c r="M19"/>
  <c r="N18"/>
  <c r="M18"/>
  <c r="N17"/>
  <c r="M17"/>
  <c r="N16"/>
  <c r="M16"/>
  <c r="N15"/>
  <c r="M15"/>
  <c r="N14"/>
  <c r="M14"/>
  <c r="N13"/>
  <c r="M13"/>
  <c r="N12"/>
  <c r="M12"/>
  <c r="N11"/>
  <c r="M11"/>
  <c r="H10"/>
  <c r="N10" s="1"/>
  <c r="G10"/>
  <c r="M10" s="1"/>
  <c r="F10"/>
  <c r="E10"/>
  <c r="L10" l="1"/>
  <c r="K10"/>
</calcChain>
</file>

<file path=xl/sharedStrings.xml><?xml version="1.0" encoding="utf-8"?>
<sst xmlns="http://schemas.openxmlformats.org/spreadsheetml/2006/main" count="44" uniqueCount="28">
  <si>
    <t>ตาราง</t>
  </si>
  <si>
    <t>สถานประกอบการ และลูกจ้าง จำแนกตามขนาดของสถานประกอบการ พ.ศ. 2555 - 2557</t>
  </si>
  <si>
    <t>Table</t>
  </si>
  <si>
    <t xml:space="preserve">Establishment and Employee by Size of Establishment : 2012 - 2014 </t>
  </si>
  <si>
    <t xml:space="preserve">    ขนาดของสถานประกอบการ (คน)   Size of Establishment (person)</t>
  </si>
  <si>
    <t>อัตราการเปลี่ยนแปลง (%)</t>
  </si>
  <si>
    <t>Percentage change</t>
  </si>
  <si>
    <t>(2012)</t>
  </si>
  <si>
    <t>(2013)</t>
  </si>
  <si>
    <t>(2014)</t>
  </si>
  <si>
    <t>2556 (2013)</t>
  </si>
  <si>
    <t>2557 (2014)</t>
  </si>
  <si>
    <t>สปก.</t>
  </si>
  <si>
    <t>ลูกจ้าง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</si>
  <si>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</si>
  <si>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</si>
  <si>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</si>
  <si>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</si>
  <si>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</si>
  <si>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</si>
  <si>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</si>
  <si>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</si>
  <si>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</si>
  <si>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300 - 499</t>
  </si>
  <si>
    <t>500 - 999</t>
  </si>
  <si>
    <t>&gt; 1,000</t>
  </si>
  <si>
    <t xml:space="preserve">    ที่มา:   กรมสวัสดิการและคุ้มครองแรงงาน  กระทรวงแรงงาน</t>
  </si>
  <si>
    <t>Source:   Department of Labour Protection and Welfare, Ministry of Labour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</si>
</sst>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#,##0.0____"/>
    <numFmt numFmtId="189" formatCode="_(* #,##0.00_);_(* \(#,##0.00\);_(* &quot;-&quot;??_);_(@_)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89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0" fontId="8" fillId="0" borderId="0"/>
    <xf numFmtId="0" fontId="8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quotePrefix="1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87" fontId="3" fillId="0" borderId="14" xfId="1" applyNumberFormat="1" applyFont="1" applyFill="1" applyBorder="1"/>
    <xf numFmtId="187" fontId="3" fillId="0" borderId="14" xfId="1" applyNumberFormat="1" applyFont="1" applyBorder="1"/>
    <xf numFmtId="188" fontId="3" fillId="0" borderId="5" xfId="0" applyNumberFormat="1" applyFont="1" applyBorder="1" applyAlignment="1"/>
    <xf numFmtId="0" fontId="7" fillId="0" borderId="0" xfId="0" applyFont="1" applyBorder="1"/>
    <xf numFmtId="16" fontId="5" fillId="0" borderId="0" xfId="0" quotePrefix="1" applyNumberFormat="1" applyFont="1" applyBorder="1" applyAlignment="1">
      <alignment horizontal="center"/>
    </xf>
    <xf numFmtId="16" fontId="5" fillId="0" borderId="4" xfId="0" quotePrefix="1" applyNumberFormat="1" applyFont="1" applyBorder="1" applyAlignment="1">
      <alignment horizontal="center"/>
    </xf>
    <xf numFmtId="187" fontId="5" fillId="0" borderId="14" xfId="1" applyNumberFormat="1" applyFont="1" applyFill="1" applyBorder="1" applyAlignment="1"/>
    <xf numFmtId="187" fontId="5" fillId="0" borderId="14" xfId="1" applyNumberFormat="1" applyFont="1" applyBorder="1" applyAlignment="1"/>
    <xf numFmtId="188" fontId="5" fillId="0" borderId="5" xfId="0" applyNumberFormat="1" applyFont="1" applyBorder="1" applyAlignment="1"/>
    <xf numFmtId="0" fontId="7" fillId="0" borderId="0" xfId="0" applyFont="1" applyBorder="1" applyAlignment="1"/>
    <xf numFmtId="0" fontId="5" fillId="0" borderId="0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6" fillId="0" borderId="0" xfId="0" applyFont="1" applyBorder="1" applyAlignment="1"/>
    <xf numFmtId="188" fontId="5" fillId="0" borderId="5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/>
    <xf numFmtId="0" fontId="6" fillId="0" borderId="7" xfId="0" applyFont="1" applyBorder="1"/>
    <xf numFmtId="0" fontId="5" fillId="0" borderId="13" xfId="0" applyFont="1" applyBorder="1"/>
    <xf numFmtId="0" fontId="5" fillId="0" borderId="6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/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25</xdr:row>
      <xdr:rowOff>0</xdr:rowOff>
    </xdr:from>
    <xdr:to>
      <xdr:col>15</xdr:col>
      <xdr:colOff>9525</xdr:colOff>
      <xdr:row>26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48825" y="665797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47625</xdr:colOff>
      <xdr:row>0</xdr:row>
      <xdr:rowOff>0</xdr:rowOff>
    </xdr:from>
    <xdr:to>
      <xdr:col>16</xdr:col>
      <xdr:colOff>133350</xdr:colOff>
      <xdr:row>25</xdr:row>
      <xdr:rowOff>0</xdr:rowOff>
    </xdr:to>
    <xdr:grpSp>
      <xdr:nvGrpSpPr>
        <xdr:cNvPr id="3" name="Group 146"/>
        <xdr:cNvGrpSpPr>
          <a:grpSpLocks/>
        </xdr:cNvGrpSpPr>
      </xdr:nvGrpSpPr>
      <xdr:grpSpPr bwMode="auto">
        <a:xfrm>
          <a:off x="9534525" y="0"/>
          <a:ext cx="590550" cy="6657975"/>
          <a:chOff x="1001" y="0"/>
          <a:chExt cx="54" cy="650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1" y="32"/>
            <a:ext cx="34" cy="3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5"/>
  <sheetViews>
    <sheetView showGridLines="0" tabSelected="1" workbookViewId="0">
      <selection activeCell="Q17" sqref="Q17"/>
    </sheetView>
  </sheetViews>
  <sheetFormatPr defaultRowHeight="18.75"/>
  <cols>
    <col min="1" max="1" width="1.7109375" style="60" customWidth="1"/>
    <col min="2" max="2" width="5.85546875" style="60" customWidth="1"/>
    <col min="3" max="3" width="5.28515625" style="60" customWidth="1"/>
    <col min="4" max="4" width="13.7109375" style="60" customWidth="1"/>
    <col min="5" max="10" width="11.85546875" style="60" customWidth="1"/>
    <col min="11" max="14" width="11.140625" style="60" customWidth="1"/>
    <col min="15" max="15" width="2.28515625" style="6" customWidth="1"/>
    <col min="16" max="16" width="5.28515625" style="6" customWidth="1"/>
    <col min="17" max="16384" width="9.140625" style="6"/>
  </cols>
  <sheetData>
    <row r="1" spans="1:15" s="3" customFormat="1">
      <c r="A1" s="1"/>
      <c r="B1" s="1" t="s">
        <v>0</v>
      </c>
      <c r="C1" s="2">
        <v>10.199999999999999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ht="18" customHeight="1">
      <c r="A2" s="4"/>
      <c r="B2" s="1" t="s">
        <v>2</v>
      </c>
      <c r="C2" s="2">
        <v>10.199999999999999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5" s="14" customFormat="1" ht="17.25" customHeight="1">
      <c r="A4" s="7" t="s">
        <v>4</v>
      </c>
      <c r="B4" s="7"/>
      <c r="C4" s="7"/>
      <c r="D4" s="8"/>
      <c r="E4" s="9"/>
      <c r="F4" s="10"/>
      <c r="G4" s="9"/>
      <c r="H4" s="10"/>
      <c r="I4" s="9"/>
      <c r="J4" s="10"/>
      <c r="K4" s="11" t="s">
        <v>5</v>
      </c>
      <c r="L4" s="12"/>
      <c r="M4" s="12"/>
      <c r="N4" s="12"/>
      <c r="O4" s="13"/>
    </row>
    <row r="5" spans="1:15" s="14" customFormat="1" ht="21" customHeight="1">
      <c r="A5" s="15"/>
      <c r="B5" s="15"/>
      <c r="C5" s="15"/>
      <c r="D5" s="16"/>
      <c r="E5" s="17">
        <v>2555</v>
      </c>
      <c r="F5" s="16"/>
      <c r="G5" s="17">
        <v>2556</v>
      </c>
      <c r="H5" s="16"/>
      <c r="I5" s="17">
        <v>2557</v>
      </c>
      <c r="J5" s="16"/>
      <c r="K5" s="18" t="s">
        <v>6</v>
      </c>
      <c r="L5" s="19"/>
      <c r="M5" s="19"/>
      <c r="N5" s="19"/>
      <c r="O5" s="13"/>
    </row>
    <row r="6" spans="1:15" s="14" customFormat="1" ht="21" customHeight="1">
      <c r="A6" s="15"/>
      <c r="B6" s="15"/>
      <c r="C6" s="15"/>
      <c r="D6" s="16"/>
      <c r="E6" s="20" t="s">
        <v>7</v>
      </c>
      <c r="F6" s="21"/>
      <c r="G6" s="20" t="s">
        <v>8</v>
      </c>
      <c r="H6" s="21"/>
      <c r="I6" s="20" t="s">
        <v>9</v>
      </c>
      <c r="J6" s="21"/>
      <c r="K6" s="22" t="s">
        <v>10</v>
      </c>
      <c r="L6" s="23"/>
      <c r="M6" s="24" t="s">
        <v>11</v>
      </c>
      <c r="N6" s="25"/>
      <c r="O6" s="13"/>
    </row>
    <row r="7" spans="1:15" s="14" customFormat="1" ht="20.25" customHeight="1">
      <c r="A7" s="15"/>
      <c r="B7" s="15"/>
      <c r="C7" s="15"/>
      <c r="D7" s="16"/>
      <c r="E7" s="26" t="s">
        <v>12</v>
      </c>
      <c r="F7" s="26" t="s">
        <v>13</v>
      </c>
      <c r="G7" s="26" t="s">
        <v>12</v>
      </c>
      <c r="H7" s="26" t="s">
        <v>13</v>
      </c>
      <c r="I7" s="26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13"/>
    </row>
    <row r="8" spans="1:15" s="14" customFormat="1" ht="20.25" customHeight="1">
      <c r="A8" s="28"/>
      <c r="B8" s="28"/>
      <c r="C8" s="28"/>
      <c r="D8" s="29"/>
      <c r="E8" s="30" t="s">
        <v>14</v>
      </c>
      <c r="F8" s="30" t="s">
        <v>15</v>
      </c>
      <c r="G8" s="30" t="s">
        <v>14</v>
      </c>
      <c r="H8" s="30" t="s">
        <v>15</v>
      </c>
      <c r="I8" s="30" t="s">
        <v>14</v>
      </c>
      <c r="J8" s="30" t="s">
        <v>15</v>
      </c>
      <c r="K8" s="30" t="s">
        <v>14</v>
      </c>
      <c r="L8" s="30" t="s">
        <v>15</v>
      </c>
      <c r="M8" s="30" t="s">
        <v>14</v>
      </c>
      <c r="N8" s="31" t="s">
        <v>15</v>
      </c>
      <c r="O8" s="13"/>
    </row>
    <row r="9" spans="1:15" s="14" customFormat="1" ht="9" customHeight="1">
      <c r="A9" s="32"/>
      <c r="B9" s="32"/>
      <c r="C9" s="32"/>
      <c r="D9" s="33"/>
      <c r="E9" s="34"/>
      <c r="F9" s="34"/>
      <c r="G9" s="34"/>
      <c r="H9" s="34"/>
      <c r="I9" s="34"/>
      <c r="J9" s="34"/>
      <c r="K9" s="34"/>
      <c r="L9" s="35"/>
      <c r="M9" s="35"/>
      <c r="N9" s="35"/>
      <c r="O9" s="13"/>
    </row>
    <row r="10" spans="1:15" s="41" customFormat="1" ht="25.5" customHeight="1">
      <c r="A10" s="36" t="s">
        <v>16</v>
      </c>
      <c r="B10" s="36"/>
      <c r="C10" s="36"/>
      <c r="D10" s="37"/>
      <c r="E10" s="38">
        <f>SUM(E11:E19)</f>
        <v>4261</v>
      </c>
      <c r="F10" s="38">
        <f>SUM(F11:F19)</f>
        <v>341019</v>
      </c>
      <c r="G10" s="38">
        <f>SUM(G11:G19)</f>
        <v>5164</v>
      </c>
      <c r="H10" s="38">
        <f>SUM(H11:H19)</f>
        <v>322250</v>
      </c>
      <c r="I10" s="39">
        <v>4952</v>
      </c>
      <c r="J10" s="39">
        <v>328225</v>
      </c>
      <c r="K10" s="40">
        <f>(G10-E10)*100/E10</f>
        <v>21.192208401783621</v>
      </c>
      <c r="L10" s="40">
        <f>(H10-F10)*100/F10</f>
        <v>-5.5037989085652121</v>
      </c>
      <c r="M10" s="40">
        <f>(I10-G10)*100/G10</f>
        <v>-4.1053446940356313</v>
      </c>
      <c r="N10" s="40">
        <f>(J10-H10)*100/H10</f>
        <v>1.8541505042668736</v>
      </c>
    </row>
    <row r="11" spans="1:15" s="47" customFormat="1" ht="30.75" customHeight="1">
      <c r="A11" s="42" t="s">
        <v>17</v>
      </c>
      <c r="B11" s="42"/>
      <c r="C11" s="42"/>
      <c r="D11" s="43"/>
      <c r="E11" s="44">
        <v>1163</v>
      </c>
      <c r="F11" s="44">
        <v>2713</v>
      </c>
      <c r="G11" s="44">
        <v>1622</v>
      </c>
      <c r="H11" s="44">
        <v>3796</v>
      </c>
      <c r="I11" s="45">
        <v>1609</v>
      </c>
      <c r="J11" s="45">
        <v>3721</v>
      </c>
      <c r="K11" s="46">
        <v>39.5</v>
      </c>
      <c r="L11" s="46">
        <v>39.9</v>
      </c>
      <c r="M11" s="46">
        <f>(I11-G11)*100/G11</f>
        <v>-0.8014796547472256</v>
      </c>
      <c r="N11" s="46">
        <f t="shared" ref="N11:N19" si="0">(J11-H11)*100/H11</f>
        <v>-1.975763962065332</v>
      </c>
    </row>
    <row r="12" spans="1:15" s="47" customFormat="1" ht="30.75" customHeight="1">
      <c r="A12" s="48" t="s">
        <v>18</v>
      </c>
      <c r="B12" s="48"/>
      <c r="C12" s="48"/>
      <c r="D12" s="49"/>
      <c r="E12" s="45">
        <v>762</v>
      </c>
      <c r="F12" s="45">
        <v>5238</v>
      </c>
      <c r="G12" s="45">
        <v>1101</v>
      </c>
      <c r="H12" s="45">
        <v>7621</v>
      </c>
      <c r="I12" s="45">
        <v>1108</v>
      </c>
      <c r="J12" s="45">
        <v>7685</v>
      </c>
      <c r="K12" s="46">
        <v>44.5</v>
      </c>
      <c r="L12" s="46">
        <v>45.5</v>
      </c>
      <c r="M12" s="46">
        <f t="shared" ref="M12:M19" si="1">(I12-G12)*100/G12</f>
        <v>0.63578564940962756</v>
      </c>
      <c r="N12" s="46">
        <f t="shared" si="0"/>
        <v>0.83978480514368192</v>
      </c>
    </row>
    <row r="13" spans="1:15" s="50" customFormat="1" ht="30.75" customHeight="1">
      <c r="A13" s="48" t="s">
        <v>19</v>
      </c>
      <c r="B13" s="48"/>
      <c r="C13" s="48"/>
      <c r="D13" s="49"/>
      <c r="E13" s="45">
        <v>832</v>
      </c>
      <c r="F13" s="45">
        <v>11252</v>
      </c>
      <c r="G13" s="45">
        <v>856</v>
      </c>
      <c r="H13" s="45">
        <v>11471</v>
      </c>
      <c r="I13" s="45">
        <v>743</v>
      </c>
      <c r="J13" s="45">
        <v>10095</v>
      </c>
      <c r="K13" s="46">
        <v>2.9</v>
      </c>
      <c r="L13" s="46">
        <v>1.9</v>
      </c>
      <c r="M13" s="46">
        <f t="shared" si="1"/>
        <v>-13.200934579439252</v>
      </c>
      <c r="N13" s="46">
        <f t="shared" si="0"/>
        <v>-11.995466829395868</v>
      </c>
    </row>
    <row r="14" spans="1:15" s="50" customFormat="1" ht="30.75" customHeight="1">
      <c r="A14" s="48" t="s">
        <v>20</v>
      </c>
      <c r="B14" s="48"/>
      <c r="C14" s="48"/>
      <c r="D14" s="49"/>
      <c r="E14" s="45">
        <v>830</v>
      </c>
      <c r="F14" s="45">
        <v>27047</v>
      </c>
      <c r="G14" s="45">
        <v>888</v>
      </c>
      <c r="H14" s="45">
        <v>28998</v>
      </c>
      <c r="I14" s="45">
        <v>758</v>
      </c>
      <c r="J14" s="45">
        <v>24460</v>
      </c>
      <c r="K14" s="46">
        <v>7</v>
      </c>
      <c r="L14" s="46">
        <v>7.2</v>
      </c>
      <c r="M14" s="46">
        <f t="shared" si="1"/>
        <v>-14.63963963963964</v>
      </c>
      <c r="N14" s="46">
        <f t="shared" si="0"/>
        <v>-15.649355127939858</v>
      </c>
    </row>
    <row r="15" spans="1:15" s="50" customFormat="1" ht="30.75" customHeight="1">
      <c r="A15" s="48" t="s">
        <v>21</v>
      </c>
      <c r="B15" s="48"/>
      <c r="C15" s="48"/>
      <c r="D15" s="49"/>
      <c r="E15" s="45">
        <v>208</v>
      </c>
      <c r="F15" s="45">
        <v>15059</v>
      </c>
      <c r="G15" s="45">
        <v>220</v>
      </c>
      <c r="H15" s="45">
        <v>16176</v>
      </c>
      <c r="I15" s="45">
        <v>252</v>
      </c>
      <c r="J15" s="45">
        <v>18071</v>
      </c>
      <c r="K15" s="46">
        <v>5.8</v>
      </c>
      <c r="L15" s="46">
        <v>7.4</v>
      </c>
      <c r="M15" s="46">
        <f t="shared" si="1"/>
        <v>14.545454545454545</v>
      </c>
      <c r="N15" s="46">
        <f t="shared" si="0"/>
        <v>11.7148862512364</v>
      </c>
    </row>
    <row r="16" spans="1:15" s="50" customFormat="1" ht="30.75" customHeight="1">
      <c r="A16" s="48" t="s">
        <v>22</v>
      </c>
      <c r="B16" s="48"/>
      <c r="C16" s="48"/>
      <c r="D16" s="49"/>
      <c r="E16" s="45">
        <v>285</v>
      </c>
      <c r="F16" s="45">
        <v>48845</v>
      </c>
      <c r="G16" s="45">
        <v>295</v>
      </c>
      <c r="H16" s="45">
        <v>50046</v>
      </c>
      <c r="I16" s="45">
        <v>286</v>
      </c>
      <c r="J16" s="45">
        <v>48444</v>
      </c>
      <c r="K16" s="46">
        <v>3.5</v>
      </c>
      <c r="L16" s="46">
        <v>2.5</v>
      </c>
      <c r="M16" s="46">
        <f t="shared" si="1"/>
        <v>-3.0508474576271185</v>
      </c>
      <c r="N16" s="46">
        <f t="shared" si="0"/>
        <v>-3.2010550293729767</v>
      </c>
    </row>
    <row r="17" spans="1:14" s="50" customFormat="1" ht="30.75" customHeight="1">
      <c r="A17" s="48" t="s">
        <v>23</v>
      </c>
      <c r="B17" s="48"/>
      <c r="C17" s="48"/>
      <c r="D17" s="49"/>
      <c r="E17" s="45">
        <v>71</v>
      </c>
      <c r="F17" s="45">
        <v>27104</v>
      </c>
      <c r="G17" s="45">
        <v>85</v>
      </c>
      <c r="H17" s="45">
        <v>33349</v>
      </c>
      <c r="I17" s="45">
        <v>86</v>
      </c>
      <c r="J17" s="45">
        <v>32431</v>
      </c>
      <c r="K17" s="46">
        <v>19.7</v>
      </c>
      <c r="L17" s="46">
        <v>23</v>
      </c>
      <c r="M17" s="46">
        <f t="shared" si="1"/>
        <v>1.1764705882352942</v>
      </c>
      <c r="N17" s="46">
        <f t="shared" si="0"/>
        <v>-2.7527062280728058</v>
      </c>
    </row>
    <row r="18" spans="1:14" s="50" customFormat="1" ht="30.75" customHeight="1">
      <c r="A18" s="48" t="s">
        <v>24</v>
      </c>
      <c r="B18" s="48"/>
      <c r="C18" s="48"/>
      <c r="D18" s="49"/>
      <c r="E18" s="45">
        <v>65</v>
      </c>
      <c r="F18" s="45">
        <v>43383</v>
      </c>
      <c r="G18" s="45">
        <v>57</v>
      </c>
      <c r="H18" s="45">
        <v>39774</v>
      </c>
      <c r="I18" s="45">
        <v>65</v>
      </c>
      <c r="J18" s="45">
        <v>46390</v>
      </c>
      <c r="K18" s="51">
        <v>-12.3</v>
      </c>
      <c r="L18" s="46">
        <v>-8.3000000000000007</v>
      </c>
      <c r="M18" s="46">
        <f t="shared" si="1"/>
        <v>14.035087719298245</v>
      </c>
      <c r="N18" s="46">
        <f t="shared" si="0"/>
        <v>16.633981998290341</v>
      </c>
    </row>
    <row r="19" spans="1:14" s="50" customFormat="1" ht="30.75" customHeight="1">
      <c r="A19" s="52" t="s">
        <v>25</v>
      </c>
      <c r="B19" s="52"/>
      <c r="C19" s="52"/>
      <c r="D19" s="53"/>
      <c r="E19" s="45">
        <v>45</v>
      </c>
      <c r="F19" s="45">
        <v>160378</v>
      </c>
      <c r="G19" s="45">
        <v>40</v>
      </c>
      <c r="H19" s="45">
        <v>131019</v>
      </c>
      <c r="I19" s="45">
        <v>45</v>
      </c>
      <c r="J19" s="45">
        <v>136928</v>
      </c>
      <c r="K19" s="51">
        <v>-11.1</v>
      </c>
      <c r="L19" s="46">
        <v>-18.3</v>
      </c>
      <c r="M19" s="46">
        <f t="shared" si="1"/>
        <v>12.5</v>
      </c>
      <c r="N19" s="46">
        <f t="shared" si="0"/>
        <v>4.5100328959921843</v>
      </c>
    </row>
    <row r="20" spans="1:14" s="58" customFormat="1" ht="2.25" customHeight="1">
      <c r="A20" s="54"/>
      <c r="B20" s="55"/>
      <c r="C20" s="55"/>
      <c r="D20" s="55"/>
      <c r="E20" s="56"/>
      <c r="F20" s="56"/>
      <c r="G20" s="56"/>
      <c r="H20" s="56"/>
      <c r="I20" s="56"/>
      <c r="J20" s="56"/>
      <c r="K20" s="56"/>
      <c r="L20" s="57"/>
      <c r="M20" s="57"/>
      <c r="N20" s="57"/>
    </row>
    <row r="21" spans="1:14" s="58" customFormat="1" ht="2.25" customHeight="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  <row r="22" spans="1:14" s="58" customFormat="1" ht="17.25">
      <c r="A22" s="59"/>
      <c r="B22" s="59" t="s">
        <v>26</v>
      </c>
      <c r="C22" s="59"/>
      <c r="D22" s="59"/>
      <c r="E22" s="59"/>
      <c r="F22" s="59"/>
      <c r="G22" s="59"/>
      <c r="H22" s="59"/>
      <c r="I22" s="59"/>
      <c r="K22" s="59"/>
      <c r="L22" s="59"/>
      <c r="M22" s="59"/>
      <c r="N22" s="59"/>
    </row>
    <row r="23" spans="1:14" s="58" customFormat="1" ht="17.25">
      <c r="A23" s="59"/>
      <c r="B23" s="59" t="s">
        <v>27</v>
      </c>
      <c r="C23" s="59"/>
      <c r="D23" s="59"/>
      <c r="E23" s="59"/>
      <c r="F23" s="59"/>
      <c r="G23" s="59"/>
      <c r="H23" s="59"/>
      <c r="I23" s="59"/>
      <c r="K23" s="59"/>
      <c r="L23" s="59"/>
      <c r="M23" s="59"/>
      <c r="N23" s="59"/>
    </row>
    <row r="24" spans="1:14" s="58" customFormat="1" ht="17.25">
      <c r="A24" s="59"/>
      <c r="B24" s="59"/>
      <c r="C24" s="59"/>
      <c r="D24" s="59"/>
      <c r="E24" s="59"/>
      <c r="F24" s="59"/>
      <c r="G24" s="59"/>
      <c r="H24" s="59"/>
      <c r="I24" s="59"/>
      <c r="K24" s="59"/>
      <c r="L24" s="59"/>
      <c r="M24" s="59"/>
      <c r="N24" s="59"/>
    </row>
    <row r="25" spans="1:14" s="58" customFormat="1" ht="17.25">
      <c r="A25" s="59"/>
      <c r="B25" s="59"/>
      <c r="C25" s="59"/>
      <c r="D25" s="59"/>
      <c r="E25" s="59"/>
      <c r="F25" s="59"/>
      <c r="G25" s="59"/>
      <c r="H25" s="59"/>
      <c r="I25" s="59"/>
      <c r="K25" s="59"/>
      <c r="L25" s="59"/>
      <c r="M25" s="59"/>
      <c r="N25" s="59"/>
    </row>
  </sheetData>
  <mergeCells count="21">
    <mergeCell ref="A15:D15"/>
    <mergeCell ref="A16:D16"/>
    <mergeCell ref="A17:D17"/>
    <mergeCell ref="A18:D18"/>
    <mergeCell ref="A19:D19"/>
    <mergeCell ref="M6:N6"/>
    <mergeCell ref="A10:D10"/>
    <mergeCell ref="A11:D11"/>
    <mergeCell ref="A12:D12"/>
    <mergeCell ref="A13:D13"/>
    <mergeCell ref="A14:D14"/>
    <mergeCell ref="A4:D8"/>
    <mergeCell ref="K4:N4"/>
    <mergeCell ref="E5:F5"/>
    <mergeCell ref="G5:H5"/>
    <mergeCell ref="I5:J5"/>
    <mergeCell ref="K5:N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2016-01-19T02:22:11Z</dcterms:created>
  <dcterms:modified xsi:type="dcterms:W3CDTF">2016-01-19T02:22:41Z</dcterms:modified>
</cp:coreProperties>
</file>