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0.2" sheetId="1" r:id="rId1"/>
  </sheets>
  <definedNames>
    <definedName name="_xlnm.Print_Area" localSheetId="0">'T-10.2'!$A$1:$P$25</definedName>
  </definedNames>
  <calcPr calcId="124519"/>
</workbook>
</file>

<file path=xl/calcChain.xml><?xml version="1.0" encoding="utf-8"?>
<calcChain xmlns="http://schemas.openxmlformats.org/spreadsheetml/2006/main">
  <c r="E10" i="1"/>
  <c r="K10" s="1"/>
  <c r="F10"/>
  <c r="G10"/>
  <c r="H10"/>
  <c r="N10" s="1"/>
  <c r="I10"/>
  <c r="J10"/>
  <c r="L10"/>
  <c r="M10"/>
  <c r="K11"/>
  <c r="L11"/>
  <c r="M11"/>
  <c r="N11"/>
  <c r="K12"/>
  <c r="L12"/>
  <c r="M12"/>
  <c r="N12"/>
  <c r="K13"/>
  <c r="L13"/>
  <c r="M13"/>
  <c r="N13"/>
  <c r="L14"/>
  <c r="M14"/>
  <c r="N14"/>
  <c r="K15"/>
  <c r="L15"/>
  <c r="M15"/>
  <c r="N15"/>
  <c r="K16"/>
  <c r="L16"/>
  <c r="M16"/>
  <c r="N16"/>
  <c r="K17"/>
  <c r="L17"/>
  <c r="M17"/>
  <c r="N17"/>
  <c r="L18"/>
  <c r="M18"/>
  <c r="N18"/>
</calcChain>
</file>

<file path=xl/sharedStrings.xml><?xml version="1.0" encoding="utf-8"?>
<sst xmlns="http://schemas.openxmlformats.org/spreadsheetml/2006/main" count="56" uniqueCount="29">
  <si>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</si>
  <si>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</si>
  <si>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</si>
  <si>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</si>
  <si>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</si>
  <si>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</si>
  <si>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</si>
  <si>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</si>
  <si>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</si>
  <si>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</si>
  <si>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</si>
  <si>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</si>
  <si>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</si>
  <si>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</si>
  <si>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</si>
  <si>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</si>
  <si>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</si>
  <si>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2557 (2014)</t>
  </si>
  <si>
    <t>2556 (2013)</t>
  </si>
  <si>
    <t>(2014)</t>
  </si>
  <si>
    <t>(2013)</t>
  </si>
  <si>
    <t>(2012)</t>
  </si>
  <si>
    <t>Percent change</t>
  </si>
  <si>
    <t>อัตราการเปลี่ยนแปลง (%)</t>
  </si>
  <si>
    <t xml:space="preserve">    ขนาดของสถานประกอบการ (คน)   Size of Establishments (persons)</t>
  </si>
  <si>
    <t>Establishments and Employees by Size of Establishment: 2012 - 2014</t>
  </si>
  <si>
    <t>Table</t>
  </si>
  <si>
    <t>สถานประกอบการ และลูกจ้าง จำแนกตามขนาดของสถานประกอบการ พ.ศ. 2555 - 2557</t>
  </si>
  <si>
    <t>ตาราง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</si>
</sst>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.0_ ;\-#,##0.0\ "/>
    <numFmt numFmtId="190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90" fontId="9" fillId="0" borderId="0" applyFont="0" applyFill="0" applyBorder="0" applyAlignment="0" applyProtection="0"/>
    <xf numFmtId="190" fontId="9" fillId="0" borderId="0" applyFont="0" applyFill="0" applyBorder="0" applyAlignment="0" applyProtection="0"/>
    <xf numFmtId="0" fontId="9" fillId="0" borderId="0"/>
    <xf numFmtId="0" fontId="9" fillId="0" borderId="0"/>
  </cellStyleXfs>
  <cellXfs count="68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 applyAlignment="1"/>
    <xf numFmtId="187" fontId="3" fillId="0" borderId="4" xfId="1" applyNumberFormat="1" applyFont="1" applyBorder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8" fontId="3" fillId="0" borderId="5" xfId="1" applyNumberFormat="1" applyFont="1" applyBorder="1" applyAlignment="1">
      <alignment horizontal="right"/>
    </xf>
    <xf numFmtId="189" fontId="3" fillId="0" borderId="4" xfId="1" applyNumberFormat="1" applyFont="1" applyBorder="1" applyAlignment="1"/>
    <xf numFmtId="189" fontId="3" fillId="0" borderId="5" xfId="1" applyNumberFormat="1" applyFont="1" applyBorder="1" applyAlignment="1"/>
    <xf numFmtId="188" fontId="3" fillId="0" borderId="5" xfId="1" applyNumberFormat="1" applyFont="1" applyBorder="1" applyAlignment="1"/>
    <xf numFmtId="187" fontId="3" fillId="0" borderId="5" xfId="1" applyNumberFormat="1" applyFont="1" applyBorder="1" applyAlignment="1"/>
    <xf numFmtId="0" fontId="5" fillId="0" borderId="0" xfId="0" applyFont="1" applyBorder="1" applyAlignment="1"/>
    <xf numFmtId="2" fontId="3" fillId="0" borderId="5" xfId="1" applyNumberFormat="1" applyFont="1" applyBorder="1" applyAlignment="1"/>
    <xf numFmtId="0" fontId="5" fillId="0" borderId="0" xfId="0" applyFont="1" applyBorder="1"/>
    <xf numFmtId="187" fontId="6" fillId="0" borderId="4" xfId="1" applyNumberFormat="1" applyFont="1" applyBorder="1" applyAlignment="1"/>
    <xf numFmtId="2" fontId="6" fillId="0" borderId="5" xfId="1" applyNumberFormat="1" applyFont="1" applyBorder="1" applyAlignment="1"/>
    <xf numFmtId="187" fontId="6" fillId="0" borderId="5" xfId="1" applyNumberFormat="1" applyFont="1" applyBorder="1" applyAlignment="1"/>
    <xf numFmtId="188" fontId="6" fillId="0" borderId="5" xfId="1" applyNumberFormat="1" applyFont="1" applyBorder="1"/>
    <xf numFmtId="0" fontId="4" fillId="0" borderId="0" xfId="0" applyFont="1"/>
    <xf numFmtId="0" fontId="4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7" fillId="0" borderId="14" xfId="0" applyFont="1" applyBorder="1"/>
    <xf numFmtId="0" fontId="3" fillId="0" borderId="8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0" fontId="3" fillId="0" borderId="6" xfId="0" quotePrefix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16" fontId="3" fillId="0" borderId="6" xfId="0" quotePrefix="1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7" xfId="0" quotePrefix="1" applyFont="1" applyBorder="1" applyAlignment="1">
      <alignment horizontal="center" vertical="center" wrapText="1"/>
    </xf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25</xdr:row>
      <xdr:rowOff>0</xdr:rowOff>
    </xdr:from>
    <xdr:to>
      <xdr:col>15</xdr:col>
      <xdr:colOff>9525</xdr:colOff>
      <xdr:row>26</xdr:row>
      <xdr:rowOff>106779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924675"/>
          <a:ext cx="0" cy="383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24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62940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>
      <selection activeCell="B1" sqref="B1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41" customFormat="1">
      <c r="A1" s="39"/>
      <c r="B1" s="39" t="s">
        <v>28</v>
      </c>
      <c r="C1" s="40">
        <v>10.199999999999999</v>
      </c>
      <c r="D1" s="39" t="s">
        <v>27</v>
      </c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5" s="37" customFormat="1" ht="18" customHeight="1">
      <c r="A2" s="38"/>
      <c r="B2" s="39" t="s">
        <v>26</v>
      </c>
      <c r="C2" s="40">
        <v>10.199999999999999</v>
      </c>
      <c r="D2" s="39" t="s">
        <v>25</v>
      </c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25" customFormat="1" ht="17.25" customHeight="1">
      <c r="A4" s="61" t="s">
        <v>24</v>
      </c>
      <c r="B4" s="61"/>
      <c r="C4" s="61"/>
      <c r="D4" s="62"/>
      <c r="E4" s="36"/>
      <c r="F4" s="35"/>
      <c r="G4" s="36"/>
      <c r="H4" s="35"/>
      <c r="I4" s="36"/>
      <c r="J4" s="35"/>
      <c r="K4" s="42" t="s">
        <v>23</v>
      </c>
      <c r="L4" s="43"/>
      <c r="M4" s="43"/>
      <c r="N4" s="43"/>
      <c r="O4" s="26"/>
    </row>
    <row r="5" spans="1:15" s="25" customFormat="1" ht="21" customHeight="1">
      <c r="A5" s="63"/>
      <c r="B5" s="63"/>
      <c r="C5" s="63"/>
      <c r="D5" s="64"/>
      <c r="E5" s="49">
        <v>2555</v>
      </c>
      <c r="F5" s="50"/>
      <c r="G5" s="49">
        <v>2556</v>
      </c>
      <c r="H5" s="50"/>
      <c r="I5" s="49">
        <v>2557</v>
      </c>
      <c r="J5" s="50"/>
      <c r="K5" s="44" t="s">
        <v>22</v>
      </c>
      <c r="L5" s="45"/>
      <c r="M5" s="45"/>
      <c r="N5" s="45"/>
      <c r="O5" s="26"/>
    </row>
    <row r="6" spans="1:15" s="25" customFormat="1" ht="21" customHeight="1">
      <c r="A6" s="63"/>
      <c r="B6" s="63"/>
      <c r="C6" s="63"/>
      <c r="D6" s="64"/>
      <c r="E6" s="51" t="s">
        <v>21</v>
      </c>
      <c r="F6" s="67"/>
      <c r="G6" s="51" t="s">
        <v>20</v>
      </c>
      <c r="H6" s="52"/>
      <c r="I6" s="51" t="s">
        <v>19</v>
      </c>
      <c r="J6" s="52"/>
      <c r="K6" s="46" t="s">
        <v>18</v>
      </c>
      <c r="L6" s="47"/>
      <c r="M6" s="46" t="s">
        <v>17</v>
      </c>
      <c r="N6" s="48"/>
      <c r="O6" s="26"/>
    </row>
    <row r="7" spans="1:15" s="25" customFormat="1" ht="20.25" customHeight="1">
      <c r="A7" s="63"/>
      <c r="B7" s="63"/>
      <c r="C7" s="63"/>
      <c r="D7" s="64"/>
      <c r="E7" s="34" t="s">
        <v>16</v>
      </c>
      <c r="F7" s="34" t="s">
        <v>15</v>
      </c>
      <c r="G7" s="34" t="s">
        <v>16</v>
      </c>
      <c r="H7" s="34" t="s">
        <v>15</v>
      </c>
      <c r="I7" s="34" t="s">
        <v>16</v>
      </c>
      <c r="J7" s="34" t="s">
        <v>15</v>
      </c>
      <c r="K7" s="34" t="s">
        <v>16</v>
      </c>
      <c r="L7" s="34" t="s">
        <v>15</v>
      </c>
      <c r="M7" s="34" t="s">
        <v>16</v>
      </c>
      <c r="N7" s="33" t="s">
        <v>15</v>
      </c>
      <c r="O7" s="26"/>
    </row>
    <row r="8" spans="1:15" s="25" customFormat="1" ht="20.25" customHeight="1">
      <c r="A8" s="65"/>
      <c r="B8" s="65"/>
      <c r="C8" s="65"/>
      <c r="D8" s="66"/>
      <c r="E8" s="32" t="s">
        <v>14</v>
      </c>
      <c r="F8" s="32" t="s">
        <v>13</v>
      </c>
      <c r="G8" s="32" t="s">
        <v>14</v>
      </c>
      <c r="H8" s="32" t="s">
        <v>13</v>
      </c>
      <c r="I8" s="32" t="s">
        <v>14</v>
      </c>
      <c r="J8" s="32" t="s">
        <v>13</v>
      </c>
      <c r="K8" s="32" t="s">
        <v>14</v>
      </c>
      <c r="L8" s="32" t="s">
        <v>13</v>
      </c>
      <c r="M8" s="32" t="s">
        <v>14</v>
      </c>
      <c r="N8" s="31" t="s">
        <v>13</v>
      </c>
      <c r="O8" s="26"/>
    </row>
    <row r="9" spans="1:15" s="25" customFormat="1" ht="9" customHeight="1">
      <c r="A9" s="30"/>
      <c r="B9" s="30"/>
      <c r="C9" s="30"/>
      <c r="D9" s="29"/>
      <c r="E9" s="28"/>
      <c r="F9" s="28"/>
      <c r="G9" s="28"/>
      <c r="H9" s="28"/>
      <c r="I9" s="28"/>
      <c r="J9" s="28"/>
      <c r="K9" s="28"/>
      <c r="L9" s="27"/>
      <c r="M9" s="27"/>
      <c r="N9" s="27"/>
      <c r="O9" s="26"/>
    </row>
    <row r="10" spans="1:15" s="20" customFormat="1" ht="25.5" customHeight="1">
      <c r="A10" s="59" t="s">
        <v>12</v>
      </c>
      <c r="B10" s="59"/>
      <c r="C10" s="59"/>
      <c r="D10" s="60"/>
      <c r="E10" s="24">
        <f t="shared" ref="E10:J10" si="0">SUM(E11:E19)</f>
        <v>2222</v>
      </c>
      <c r="F10" s="24">
        <f t="shared" si="0"/>
        <v>20844</v>
      </c>
      <c r="G10" s="24">
        <f t="shared" si="0"/>
        <v>2226</v>
      </c>
      <c r="H10" s="24">
        <f t="shared" si="0"/>
        <v>23772</v>
      </c>
      <c r="I10" s="24">
        <f t="shared" si="0"/>
        <v>2165</v>
      </c>
      <c r="J10" s="24">
        <f t="shared" si="0"/>
        <v>24603</v>
      </c>
      <c r="K10" s="23">
        <f t="shared" ref="K10:N13" si="1">((G10-E10)/E10)*100</f>
        <v>0.18001800180018002</v>
      </c>
      <c r="L10" s="23">
        <f t="shared" si="1"/>
        <v>14.047207829591249</v>
      </c>
      <c r="M10" s="22">
        <f t="shared" si="1"/>
        <v>-2.7403414195867026</v>
      </c>
      <c r="N10" s="21">
        <f t="shared" si="1"/>
        <v>3.4957092377587076</v>
      </c>
    </row>
    <row r="11" spans="1:15" s="18" customFormat="1" ht="30.75" customHeight="1">
      <c r="A11" s="57" t="s">
        <v>11</v>
      </c>
      <c r="B11" s="57"/>
      <c r="C11" s="57"/>
      <c r="D11" s="58"/>
      <c r="E11" s="16">
        <v>1310</v>
      </c>
      <c r="F11" s="16">
        <v>2875</v>
      </c>
      <c r="G11" s="16">
        <v>1273</v>
      </c>
      <c r="H11" s="16">
        <v>2744</v>
      </c>
      <c r="I11" s="16">
        <v>1187</v>
      </c>
      <c r="J11" s="16">
        <v>2547</v>
      </c>
      <c r="K11" s="19">
        <f t="shared" si="1"/>
        <v>-2.8244274809160306</v>
      </c>
      <c r="L11" s="19">
        <f t="shared" si="1"/>
        <v>-4.5565217391304351</v>
      </c>
      <c r="M11" s="15">
        <f t="shared" si="1"/>
        <v>-6.7556952081696782</v>
      </c>
      <c r="N11" s="14">
        <f t="shared" si="1"/>
        <v>-7.1793002915451893</v>
      </c>
    </row>
    <row r="12" spans="1:15" s="18" customFormat="1" ht="30.75" customHeight="1">
      <c r="A12" s="55" t="s">
        <v>10</v>
      </c>
      <c r="B12" s="55"/>
      <c r="C12" s="55"/>
      <c r="D12" s="56"/>
      <c r="E12" s="16">
        <v>551</v>
      </c>
      <c r="F12" s="16">
        <v>3704</v>
      </c>
      <c r="G12" s="16">
        <v>561</v>
      </c>
      <c r="H12" s="16">
        <v>3742</v>
      </c>
      <c r="I12" s="16">
        <v>567</v>
      </c>
      <c r="J12" s="16">
        <v>3787</v>
      </c>
      <c r="K12" s="17">
        <f t="shared" si="1"/>
        <v>1.8148820326678767</v>
      </c>
      <c r="L12" s="17">
        <f t="shared" si="1"/>
        <v>1.0259179265658747</v>
      </c>
      <c r="M12" s="15">
        <f t="shared" si="1"/>
        <v>1.0695187165775399</v>
      </c>
      <c r="N12" s="14">
        <f t="shared" si="1"/>
        <v>1.2025654730090862</v>
      </c>
    </row>
    <row r="13" spans="1:15" s="10" customFormat="1" ht="30.75" customHeight="1">
      <c r="A13" s="55" t="s">
        <v>9</v>
      </c>
      <c r="B13" s="55"/>
      <c r="C13" s="55"/>
      <c r="D13" s="56"/>
      <c r="E13" s="16">
        <v>169</v>
      </c>
      <c r="F13" s="16">
        <v>2332</v>
      </c>
      <c r="G13" s="16">
        <v>179</v>
      </c>
      <c r="H13" s="16">
        <v>2409</v>
      </c>
      <c r="I13" s="16">
        <v>177</v>
      </c>
      <c r="J13" s="16">
        <v>2336</v>
      </c>
      <c r="K13" s="17">
        <f t="shared" si="1"/>
        <v>5.9171597633136095</v>
      </c>
      <c r="L13" s="17">
        <f t="shared" si="1"/>
        <v>3.3018867924528301</v>
      </c>
      <c r="M13" s="15">
        <f t="shared" si="1"/>
        <v>-1.1173184357541899</v>
      </c>
      <c r="N13" s="14">
        <f t="shared" si="1"/>
        <v>-3.0303030303030303</v>
      </c>
    </row>
    <row r="14" spans="1:15" s="10" customFormat="1" ht="30.75" customHeight="1">
      <c r="A14" s="55" t="s">
        <v>8</v>
      </c>
      <c r="B14" s="55"/>
      <c r="C14" s="55"/>
      <c r="D14" s="56"/>
      <c r="E14" s="16">
        <v>143</v>
      </c>
      <c r="F14" s="16">
        <v>4604</v>
      </c>
      <c r="G14" s="16">
        <v>154</v>
      </c>
      <c r="H14" s="16">
        <v>4852</v>
      </c>
      <c r="I14" s="16">
        <v>161</v>
      </c>
      <c r="J14" s="16">
        <v>4983</v>
      </c>
      <c r="K14" s="12" t="s">
        <v>2</v>
      </c>
      <c r="L14" s="17">
        <f t="shared" ref="L14:N18" si="2">((H14-F14)/F14)*100</f>
        <v>5.3866203301476974</v>
      </c>
      <c r="M14" s="15">
        <f t="shared" si="2"/>
        <v>4.5454545454545459</v>
      </c>
      <c r="N14" s="14">
        <f t="shared" si="2"/>
        <v>2.6999175597691676</v>
      </c>
    </row>
    <row r="15" spans="1:15" s="10" customFormat="1" ht="30.75" customHeight="1">
      <c r="A15" s="55" t="s">
        <v>7</v>
      </c>
      <c r="B15" s="55"/>
      <c r="C15" s="55"/>
      <c r="D15" s="56"/>
      <c r="E15" s="16">
        <v>21</v>
      </c>
      <c r="F15" s="16">
        <v>1359</v>
      </c>
      <c r="G15" s="16">
        <v>28</v>
      </c>
      <c r="H15" s="16">
        <v>1999</v>
      </c>
      <c r="I15" s="16">
        <v>37</v>
      </c>
      <c r="J15" s="16">
        <v>2761</v>
      </c>
      <c r="K15" s="15">
        <f>((G15-E15)/E15)*100</f>
        <v>33.333333333333329</v>
      </c>
      <c r="L15" s="15">
        <f t="shared" si="2"/>
        <v>47.093451066961002</v>
      </c>
      <c r="M15" s="15">
        <f t="shared" si="2"/>
        <v>32.142857142857146</v>
      </c>
      <c r="N15" s="14">
        <f t="shared" si="2"/>
        <v>38.119059529764883</v>
      </c>
    </row>
    <row r="16" spans="1:15" s="10" customFormat="1" ht="30.75" customHeight="1">
      <c r="A16" s="55" t="s">
        <v>6</v>
      </c>
      <c r="B16" s="55"/>
      <c r="C16" s="55"/>
      <c r="D16" s="56"/>
      <c r="E16" s="16">
        <v>21</v>
      </c>
      <c r="F16" s="16">
        <v>3199</v>
      </c>
      <c r="G16" s="16">
        <v>24</v>
      </c>
      <c r="H16" s="16">
        <v>4097</v>
      </c>
      <c r="I16" s="16">
        <v>28</v>
      </c>
      <c r="J16" s="16">
        <v>4290</v>
      </c>
      <c r="K16" s="17">
        <f>((G16-E16)/E16)*100</f>
        <v>14.285714285714285</v>
      </c>
      <c r="L16" s="17">
        <f t="shared" si="2"/>
        <v>28.071272272585183</v>
      </c>
      <c r="M16" s="15">
        <f t="shared" si="2"/>
        <v>16.666666666666664</v>
      </c>
      <c r="N16" s="14">
        <f t="shared" si="2"/>
        <v>4.7107639736392484</v>
      </c>
    </row>
    <row r="17" spans="1:14" s="10" customFormat="1" ht="30.75" customHeight="1">
      <c r="A17" s="55" t="s">
        <v>5</v>
      </c>
      <c r="B17" s="55"/>
      <c r="C17" s="55"/>
      <c r="D17" s="56"/>
      <c r="E17" s="16">
        <v>5</v>
      </c>
      <c r="F17" s="16">
        <v>1712</v>
      </c>
      <c r="G17" s="16">
        <v>3</v>
      </c>
      <c r="H17" s="16">
        <v>1013</v>
      </c>
      <c r="I17" s="16">
        <v>5</v>
      </c>
      <c r="J17" s="16">
        <v>1844</v>
      </c>
      <c r="K17" s="15">
        <f>((G17-E17)/E17)*100</f>
        <v>-40</v>
      </c>
      <c r="L17" s="15">
        <f t="shared" si="2"/>
        <v>-40.829439252336449</v>
      </c>
      <c r="M17" s="15">
        <f t="shared" si="2"/>
        <v>66.666666666666657</v>
      </c>
      <c r="N17" s="14">
        <f t="shared" si="2"/>
        <v>82.033563672260613</v>
      </c>
    </row>
    <row r="18" spans="1:14" s="10" customFormat="1" ht="30.75" customHeight="1">
      <c r="A18" s="55" t="s">
        <v>4</v>
      </c>
      <c r="B18" s="55"/>
      <c r="C18" s="55"/>
      <c r="D18" s="56"/>
      <c r="E18" s="16">
        <v>2</v>
      </c>
      <c r="F18" s="16">
        <v>1059</v>
      </c>
      <c r="G18" s="16">
        <v>4</v>
      </c>
      <c r="H18" s="16">
        <v>2916</v>
      </c>
      <c r="I18" s="16">
        <v>3</v>
      </c>
      <c r="J18" s="16">
        <v>2055</v>
      </c>
      <c r="K18" s="12" t="s">
        <v>2</v>
      </c>
      <c r="L18" s="15">
        <f t="shared" si="2"/>
        <v>175.3541076487252</v>
      </c>
      <c r="M18" s="15">
        <f t="shared" si="2"/>
        <v>-25</v>
      </c>
      <c r="N18" s="14">
        <f t="shared" si="2"/>
        <v>-29.526748971193417</v>
      </c>
    </row>
    <row r="19" spans="1:14" s="10" customFormat="1" ht="30.75" customHeight="1">
      <c r="A19" s="53" t="s">
        <v>3</v>
      </c>
      <c r="B19" s="53"/>
      <c r="C19" s="53"/>
      <c r="D19" s="54"/>
      <c r="E19" s="13" t="s">
        <v>2</v>
      </c>
      <c r="F19" s="13" t="s">
        <v>2</v>
      </c>
      <c r="G19" s="13" t="s">
        <v>2</v>
      </c>
      <c r="H19" s="13" t="s">
        <v>2</v>
      </c>
      <c r="I19" s="13" t="s">
        <v>2</v>
      </c>
      <c r="J19" s="13" t="s">
        <v>2</v>
      </c>
      <c r="K19" s="12" t="s">
        <v>2</v>
      </c>
      <c r="L19" s="12" t="s">
        <v>2</v>
      </c>
      <c r="M19" s="12" t="s">
        <v>2</v>
      </c>
      <c r="N19" s="11" t="s">
        <v>2</v>
      </c>
    </row>
    <row r="20" spans="1:14" s="3" customFormat="1" ht="2.25" customHeight="1">
      <c r="A20" s="9"/>
      <c r="B20" s="8"/>
      <c r="C20" s="8"/>
      <c r="D20" s="8"/>
      <c r="E20" s="7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K23" s="4"/>
      <c r="L23" s="4"/>
      <c r="M23" s="4"/>
      <c r="N23" s="4"/>
    </row>
    <row r="24" spans="1:14" s="3" customFormat="1" ht="17.25">
      <c r="A24" s="4"/>
      <c r="B24" s="4"/>
      <c r="C24" s="4"/>
      <c r="D24" s="4"/>
      <c r="E24" s="4"/>
      <c r="F24" s="4"/>
      <c r="G24" s="4"/>
      <c r="H24" s="4"/>
      <c r="I24" s="4"/>
      <c r="K24" s="4"/>
      <c r="L24" s="4"/>
      <c r="M24" s="4"/>
      <c r="N24" s="4"/>
    </row>
    <row r="25" spans="1:14" s="3" customFormat="1" ht="17.25">
      <c r="A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</sheetData>
  <mergeCells count="21">
    <mergeCell ref="A11:D11"/>
    <mergeCell ref="A12:D12"/>
    <mergeCell ref="E5:F5"/>
    <mergeCell ref="A17:D17"/>
    <mergeCell ref="A18:D18"/>
    <mergeCell ref="A10:D10"/>
    <mergeCell ref="A4:D8"/>
    <mergeCell ref="E6:F6"/>
    <mergeCell ref="A19:D19"/>
    <mergeCell ref="A13:D13"/>
    <mergeCell ref="A14:D14"/>
    <mergeCell ref="A15:D15"/>
    <mergeCell ref="A16:D16"/>
    <mergeCell ref="K4:N4"/>
    <mergeCell ref="K5:N5"/>
    <mergeCell ref="K6:L6"/>
    <mergeCell ref="M6:N6"/>
    <mergeCell ref="G5:H5"/>
    <mergeCell ref="I5:J5"/>
    <mergeCell ref="I6:J6"/>
    <mergeCell ref="G6:H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T-10.2</vt:lpstr>
      <vt:lpstr>'T-10.2'!Print_Area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2015-11-11T06:13:11Z</dcterms:created>
  <dcterms:modified xsi:type="dcterms:W3CDTF">2015-11-23T07:56:07Z</dcterms:modified>
</cp:coreProperties>
</file>