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2"/>
  <c r="C31"/>
  <c r="B31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<sst xmlns="http://schemas.openxmlformats.org/spreadsheetml/2006/main" count="52" uniqueCount="26">
  <si>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</si>
  <si>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</si>
  <si>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</si>
  <si>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</si>
  <si>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</si>
  <si>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</si>
  <si>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</si>
  <si>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</si>
  <si>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</si>
  <si>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</si>
  <si>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</si>
  <si>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</si>
  <si>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</si>
  <si>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</si>
  <si>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</si>
  <si>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</si>
  <si>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</si>
  <si>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</si>
  <si>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</si>
  <si>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</si>
  <si>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</si>
  <si>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</si>
  <si>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</si>
  <si>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</si>
  <si>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6 พ.ศ. 2557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</si>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</sst>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8" zoomScaleSheetLayoutView="100" workbookViewId="0">
      <selection activeCell="B40" sqref="B40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439063</v>
      </c>
      <c r="C5" s="12">
        <v>208913</v>
      </c>
      <c r="D5" s="12">
        <v>230150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18185.89</v>
      </c>
      <c r="C7" s="17">
        <v>4169.0600000000004</v>
      </c>
      <c r="D7" s="17">
        <v>14016.83</v>
      </c>
      <c r="E7" s="13"/>
      <c r="J7" s="14"/>
    </row>
    <row r="8" spans="1:10" s="15" customFormat="1" ht="24" customHeight="1">
      <c r="A8" s="15" t="s">
        <v>8</v>
      </c>
      <c r="B8" s="17">
        <v>170119.84</v>
      </c>
      <c r="C8" s="17">
        <v>72354.559999999998</v>
      </c>
      <c r="D8" s="17">
        <v>97765.28</v>
      </c>
      <c r="E8" s="13"/>
      <c r="J8" s="14"/>
    </row>
    <row r="9" spans="1:10" s="15" customFormat="1" ht="24" customHeight="1">
      <c r="A9" s="18" t="s">
        <v>9</v>
      </c>
      <c r="B9" s="17">
        <v>75181.41</v>
      </c>
      <c r="C9" s="17">
        <v>42139.21</v>
      </c>
      <c r="D9" s="17">
        <v>33042.21</v>
      </c>
      <c r="E9" s="13"/>
      <c r="J9" s="14"/>
    </row>
    <row r="10" spans="1:10" s="15" customFormat="1" ht="24" customHeight="1">
      <c r="A10" s="18" t="s">
        <v>10</v>
      </c>
      <c r="B10" s="17">
        <v>72998.48</v>
      </c>
      <c r="C10" s="17">
        <v>40423.019999999997</v>
      </c>
      <c r="D10" s="17">
        <v>32575.47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52470.87</v>
      </c>
      <c r="C11" s="12">
        <f>SUM(C12:C14)</f>
        <v>26902.249999999996</v>
      </c>
      <c r="D11" s="12">
        <f>SUM(D12:D14)</f>
        <v>25568.62</v>
      </c>
      <c r="E11" s="13"/>
      <c r="J11" s="21"/>
    </row>
    <row r="12" spans="1:10" s="20" customFormat="1" ht="24" customHeight="1">
      <c r="A12" s="22" t="s">
        <v>12</v>
      </c>
      <c r="B12" s="17">
        <v>39653.64</v>
      </c>
      <c r="C12" s="17">
        <v>20278.099999999999</v>
      </c>
      <c r="D12" s="17">
        <v>19375.54</v>
      </c>
      <c r="E12" s="13"/>
      <c r="J12" s="21"/>
    </row>
    <row r="13" spans="1:10" s="20" customFormat="1" ht="24" customHeight="1">
      <c r="A13" s="22" t="s">
        <v>13</v>
      </c>
      <c r="B13" s="17">
        <v>12392.65</v>
      </c>
      <c r="C13" s="17">
        <v>6286.67</v>
      </c>
      <c r="D13" s="17">
        <v>6105.98</v>
      </c>
      <c r="E13" s="13"/>
      <c r="J13" s="21"/>
    </row>
    <row r="14" spans="1:10" s="20" customFormat="1" ht="24" customHeight="1">
      <c r="A14" s="23" t="s">
        <v>14</v>
      </c>
      <c r="B14" s="24">
        <v>424.58</v>
      </c>
      <c r="C14" s="17">
        <v>337.48</v>
      </c>
      <c r="D14" s="24">
        <v>87.1</v>
      </c>
      <c r="E14" s="13"/>
      <c r="J14" s="21"/>
    </row>
    <row r="15" spans="1:10" s="20" customFormat="1" ht="24" customHeight="1">
      <c r="A15" s="19" t="s">
        <v>15</v>
      </c>
      <c r="B15" s="12">
        <f>SUM(B16:B18)</f>
        <v>50106.509999999995</v>
      </c>
      <c r="C15" s="12">
        <f>SUM(C16:C18)</f>
        <v>22924.9</v>
      </c>
      <c r="D15" s="12">
        <f>SUM(D16:D18)</f>
        <v>27181.600000000002</v>
      </c>
      <c r="E15" s="13"/>
      <c r="J15" s="21"/>
    </row>
    <row r="16" spans="1:10" s="15" customFormat="1" ht="24" customHeight="1">
      <c r="A16" s="23" t="s">
        <v>16</v>
      </c>
      <c r="B16" s="17">
        <v>26280.28</v>
      </c>
      <c r="C16" s="17">
        <v>11195.93</v>
      </c>
      <c r="D16" s="17">
        <v>15084.34</v>
      </c>
      <c r="E16" s="13"/>
      <c r="J16" s="14"/>
    </row>
    <row r="17" spans="1:10" s="15" customFormat="1" ht="24" customHeight="1">
      <c r="A17" s="23" t="s">
        <v>17</v>
      </c>
      <c r="B17" s="17">
        <v>12765.67</v>
      </c>
      <c r="C17" s="17">
        <v>7909.82</v>
      </c>
      <c r="D17" s="17">
        <v>4855.8500000000004</v>
      </c>
      <c r="E17" s="13"/>
      <c r="J17" s="14"/>
    </row>
    <row r="18" spans="1:10" s="15" customFormat="1" ht="24" customHeight="1">
      <c r="A18" s="23" t="s">
        <v>18</v>
      </c>
      <c r="B18" s="25">
        <v>11060.56</v>
      </c>
      <c r="C18" s="25">
        <v>3819.15</v>
      </c>
      <c r="D18" s="17">
        <v>7241.41</v>
      </c>
      <c r="E18" s="13"/>
      <c r="J18" s="14"/>
    </row>
    <row r="19" spans="1:10" s="15" customFormat="1" ht="24" customHeight="1">
      <c r="A19" s="22" t="s">
        <v>19</v>
      </c>
      <c r="B19" s="17" t="s">
        <v>20</v>
      </c>
      <c r="C19" s="17" t="s">
        <v>20</v>
      </c>
      <c r="D19" s="17" t="s">
        <v>20</v>
      </c>
      <c r="E19" s="13"/>
      <c r="J19" s="14"/>
    </row>
    <row r="20" spans="1:10" s="15" customFormat="1" ht="24" customHeight="1">
      <c r="A20" s="22" t="s">
        <v>21</v>
      </c>
      <c r="B20" s="17" t="s">
        <v>20</v>
      </c>
      <c r="C20" s="17" t="s">
        <v>20</v>
      </c>
      <c r="D20" s="17" t="s">
        <v>20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4.141977347214409</v>
      </c>
      <c r="C24" s="29">
        <f>C7/$C$5*100</f>
        <v>1.9955962529856925</v>
      </c>
      <c r="D24" s="29">
        <f>D7/$D$5*100</f>
        <v>6.0903019769715403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38.746111605851553</v>
      </c>
      <c r="C25" s="29">
        <f t="shared" ref="C25:C35" si="1">C8/$C$5*100</f>
        <v>34.633823649078806</v>
      </c>
      <c r="D25" s="29">
        <f t="shared" ref="D25:D35" si="2">D8/$D$5*100</f>
        <v>42.478939821855313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17.123148614207985</v>
      </c>
      <c r="C26" s="29">
        <f t="shared" si="1"/>
        <v>20.170697850301323</v>
      </c>
      <c r="D26" s="29">
        <f t="shared" si="2"/>
        <v>14.356815120573538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16.625969393913856</v>
      </c>
      <c r="C27" s="29">
        <f t="shared" si="1"/>
        <v>19.349212351553039</v>
      </c>
      <c r="D27" s="29">
        <f t="shared" si="2"/>
        <v>14.154016945470346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11.950647173640231</v>
      </c>
      <c r="C28" s="29">
        <f t="shared" si="1"/>
        <v>12.877250338657717</v>
      </c>
      <c r="D28" s="29">
        <f t="shared" si="2"/>
        <v>11.10954594829459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9.0314237364569543</v>
      </c>
      <c r="C29" s="29">
        <f t="shared" si="1"/>
        <v>9.7064806881333379</v>
      </c>
      <c r="D29" s="29">
        <f t="shared" si="2"/>
        <v>8.4186573973495555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2.8225220526439259</v>
      </c>
      <c r="C30" s="29">
        <f t="shared" si="1"/>
        <v>3.0092287220038965</v>
      </c>
      <c r="D30" s="29">
        <f t="shared" si="2"/>
        <v>2.6530436671735824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>
        <f t="shared" si="0"/>
        <v>9.6701384539348567E-2</v>
      </c>
      <c r="C31" s="29">
        <f t="shared" si="1"/>
        <v>0.16154092852048463</v>
      </c>
      <c r="D31" s="30" t="s">
        <v>23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15</v>
      </c>
      <c r="B32" s="29">
        <f t="shared" si="0"/>
        <v>11.412145865171967</v>
      </c>
      <c r="C32" s="29">
        <f t="shared" si="1"/>
        <v>10.973419557423426</v>
      </c>
      <c r="D32" s="29">
        <f t="shared" si="2"/>
        <v>11.81038453182707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16</v>
      </c>
      <c r="B33" s="29">
        <f t="shared" si="0"/>
        <v>5.9855373830179266</v>
      </c>
      <c r="C33" s="29">
        <f t="shared" si="1"/>
        <v>5.3591351423798423</v>
      </c>
      <c r="D33" s="29">
        <f t="shared" si="2"/>
        <v>6.5541342602650445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17</v>
      </c>
      <c r="B34" s="29">
        <f t="shared" si="0"/>
        <v>2.9074802477093264</v>
      </c>
      <c r="C34" s="29">
        <f t="shared" si="1"/>
        <v>3.786178935729227</v>
      </c>
      <c r="D34" s="29">
        <f t="shared" si="2"/>
        <v>2.1098631327395179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18</v>
      </c>
      <c r="B35" s="29">
        <f t="shared" si="0"/>
        <v>2.519128234444715</v>
      </c>
      <c r="C35" s="29">
        <f t="shared" si="1"/>
        <v>1.8281054793143559</v>
      </c>
      <c r="D35" s="29">
        <f t="shared" si="2"/>
        <v>3.1463871388225066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19</v>
      </c>
      <c r="B36" s="29" t="s">
        <v>20</v>
      </c>
      <c r="C36" s="29" t="s">
        <v>20</v>
      </c>
      <c r="D36" s="29" t="s">
        <v>20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29" t="s">
        <v>20</v>
      </c>
      <c r="C37" s="29" t="s">
        <v>20</v>
      </c>
      <c r="D37" s="29" t="s">
        <v>20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2" t="s">
        <v>24</v>
      </c>
      <c r="B38" s="20"/>
      <c r="C38" s="20"/>
      <c r="D38" s="20"/>
      <c r="E38" s="14"/>
      <c r="F38" s="14"/>
      <c r="G38" s="33"/>
    </row>
    <row r="39" spans="1:10" s="20" customFormat="1" ht="17.25" customHeight="1">
      <c r="A39" s="34" t="s">
        <v>25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2016-02-10T03:48:33Z</dcterms:created>
  <dcterms:modified xsi:type="dcterms:W3CDTF">2016-02-10T03:48:40Z</dcterms:modified>
</cp:coreProperties>
</file>