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<sst xmlns="http://schemas.openxmlformats.org/spreadsheetml/2006/main" count="54" uniqueCount="25">
  <si>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</si>
  <si>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</si>
  <si>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</si>
  <si>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</si>
  <si>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</si>
  <si>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</si>
  <si>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</si>
  <si>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</si>
  <si>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</si>
  <si>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</si>
  <si>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</si>
  <si>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</si>
  <si>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</si>
  <si>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</si>
  <si>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</si>
  <si>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</si>
  <si>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</si>
  <si>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</si>
  <si>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</si>
  <si>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</si>
  <si>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</si>
  <si>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</si>
  <si>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</si>
  <si>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</si>
  <si>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>การสำรวจภาวะการทำงานของประชากร จังหวัดพิจิตร รายเดือนที่ 11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</si>
</sst>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31" zoomScaleSheetLayoutView="100" workbookViewId="0">
      <selection activeCell="B42" sqref="B42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439519</v>
      </c>
      <c r="C5" s="12">
        <v>208987</v>
      </c>
      <c r="D5" s="12">
        <v>230532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20412.43</v>
      </c>
      <c r="C7" s="17">
        <v>3963.79</v>
      </c>
      <c r="D7" s="17">
        <v>16448.64</v>
      </c>
      <c r="E7" s="13"/>
      <c r="J7" s="14"/>
    </row>
    <row r="8" spans="1:10" s="15" customFormat="1" ht="24" customHeight="1">
      <c r="A8" s="15" t="s">
        <v>8</v>
      </c>
      <c r="B8" s="17">
        <v>176900.43</v>
      </c>
      <c r="C8" s="17">
        <v>79641.23</v>
      </c>
      <c r="D8" s="17">
        <v>97259.19</v>
      </c>
      <c r="E8" s="13"/>
      <c r="J8" s="14"/>
    </row>
    <row r="9" spans="1:10" s="15" customFormat="1" ht="24" customHeight="1">
      <c r="A9" s="18" t="s">
        <v>9</v>
      </c>
      <c r="B9" s="17">
        <v>81579.3</v>
      </c>
      <c r="C9" s="17">
        <v>43593.96</v>
      </c>
      <c r="D9" s="17">
        <v>37985.339999999997</v>
      </c>
      <c r="E9" s="13"/>
      <c r="J9" s="14"/>
    </row>
    <row r="10" spans="1:10" s="15" customFormat="1" ht="24" customHeight="1">
      <c r="A10" s="18" t="s">
        <v>10</v>
      </c>
      <c r="B10" s="17">
        <v>68400.679999999993</v>
      </c>
      <c r="C10" s="17">
        <v>37388.9</v>
      </c>
      <c r="D10" s="17">
        <v>31011.78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49349.409999999996</v>
      </c>
      <c r="C11" s="12">
        <f>SUM(C12:C14)</f>
        <v>25243.14</v>
      </c>
      <c r="D11" s="12">
        <f>SUM(D12:D14)</f>
        <v>24106.27</v>
      </c>
      <c r="E11" s="13"/>
      <c r="J11" s="21"/>
    </row>
    <row r="12" spans="1:10" s="20" customFormat="1" ht="24" customHeight="1">
      <c r="A12" s="22" t="s">
        <v>12</v>
      </c>
      <c r="B12" s="17">
        <v>36526.81</v>
      </c>
      <c r="C12" s="17">
        <v>19106.79</v>
      </c>
      <c r="D12" s="17">
        <v>17420.02</v>
      </c>
      <c r="E12" s="13"/>
      <c r="J12" s="21"/>
    </row>
    <row r="13" spans="1:10" s="20" customFormat="1" ht="24" customHeight="1">
      <c r="A13" s="22" t="s">
        <v>13</v>
      </c>
      <c r="B13" s="17">
        <v>12763.08</v>
      </c>
      <c r="C13" s="17">
        <v>6136.35</v>
      </c>
      <c r="D13" s="17">
        <v>6626.73</v>
      </c>
      <c r="E13" s="13"/>
      <c r="J13" s="21"/>
    </row>
    <row r="14" spans="1:10" s="20" customFormat="1" ht="24" customHeight="1">
      <c r="A14" s="23" t="s">
        <v>14</v>
      </c>
      <c r="B14" s="24">
        <v>59.52</v>
      </c>
      <c r="C14" s="17" t="s">
        <v>15</v>
      </c>
      <c r="D14" s="24">
        <v>59.52</v>
      </c>
      <c r="E14" s="13"/>
      <c r="J14" s="21"/>
    </row>
    <row r="15" spans="1:10" s="20" customFormat="1" ht="24" customHeight="1">
      <c r="A15" s="19" t="s">
        <v>16</v>
      </c>
      <c r="B15" s="12">
        <f>SUM(B16:B18)</f>
        <v>42876.76</v>
      </c>
      <c r="C15" s="12">
        <f>SUM(C16:C18)</f>
        <v>19155.990000000002</v>
      </c>
      <c r="D15" s="12">
        <f>SUM(D16:D18)</f>
        <v>23720.79</v>
      </c>
      <c r="E15" s="13"/>
      <c r="J15" s="21"/>
    </row>
    <row r="16" spans="1:10" s="15" customFormat="1" ht="24" customHeight="1">
      <c r="A16" s="23" t="s">
        <v>17</v>
      </c>
      <c r="B16" s="17">
        <v>24193.99</v>
      </c>
      <c r="C16" s="17">
        <v>12524.08</v>
      </c>
      <c r="D16" s="17">
        <v>11669.91</v>
      </c>
      <c r="E16" s="13"/>
      <c r="J16" s="14"/>
    </row>
    <row r="17" spans="1:10" s="15" customFormat="1" ht="24" customHeight="1">
      <c r="A17" s="23" t="s">
        <v>18</v>
      </c>
      <c r="B17" s="17">
        <v>11529.15</v>
      </c>
      <c r="C17" s="17">
        <v>4870.8</v>
      </c>
      <c r="D17" s="17">
        <v>6658.36</v>
      </c>
      <c r="E17" s="13"/>
      <c r="J17" s="14"/>
    </row>
    <row r="18" spans="1:10" s="15" customFormat="1" ht="24" customHeight="1">
      <c r="A18" s="23" t="s">
        <v>19</v>
      </c>
      <c r="B18" s="25">
        <v>7153.62</v>
      </c>
      <c r="C18" s="25">
        <v>1761.11</v>
      </c>
      <c r="D18" s="17">
        <v>5392.52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4.6442656631453927</v>
      </c>
      <c r="C24" s="29">
        <f>C7/$C$5*100</f>
        <v>1.8966682138123425</v>
      </c>
      <c r="D24" s="29">
        <f>D7/$D$5*100</f>
        <v>7.1350788610691787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40.248642265749602</v>
      </c>
      <c r="C25" s="29">
        <f t="shared" ref="C25:C35" si="1">C8/$C$5*100</f>
        <v>38.108222042519394</v>
      </c>
      <c r="D25" s="29">
        <f t="shared" ref="D25:D35" si="2">D8/$D$5*100</f>
        <v>42.18901931185259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18.561040592101822</v>
      </c>
      <c r="C26" s="29">
        <f t="shared" si="1"/>
        <v>20.859651557273899</v>
      </c>
      <c r="D26" s="29">
        <f t="shared" si="2"/>
        <v>16.477252615688926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15.562621866176432</v>
      </c>
      <c r="C27" s="29">
        <f t="shared" si="1"/>
        <v>17.890538645944485</v>
      </c>
      <c r="D27" s="29">
        <f t="shared" si="2"/>
        <v>13.452266930404456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11.228049299347695</v>
      </c>
      <c r="C28" s="29">
        <f t="shared" si="1"/>
        <v>12.0788087297296</v>
      </c>
      <c r="D28" s="29">
        <f t="shared" si="2"/>
        <v>10.456799923654851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8.3106327599034397</v>
      </c>
      <c r="C29" s="29">
        <f t="shared" si="1"/>
        <v>9.1425734615071761</v>
      </c>
      <c r="D29" s="29">
        <f t="shared" si="2"/>
        <v>7.5564433571044365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2.9038744627649771</v>
      </c>
      <c r="C30" s="29">
        <f t="shared" si="1"/>
        <v>2.9362352682224255</v>
      </c>
      <c r="D30" s="29">
        <f t="shared" si="2"/>
        <v>2.8745380250897923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30" t="s">
        <v>23</v>
      </c>
      <c r="C31" s="29" t="s">
        <v>15</v>
      </c>
      <c r="D31" s="30" t="s">
        <v>23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9">
        <f t="shared" si="0"/>
        <v>9.7553825886935499</v>
      </c>
      <c r="C32" s="29">
        <f t="shared" si="1"/>
        <v>9.1661155957069109</v>
      </c>
      <c r="D32" s="29">
        <f t="shared" si="2"/>
        <v>10.289586695122587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 t="shared" si="0"/>
        <v>5.5046516760367581</v>
      </c>
      <c r="C33" s="29">
        <f t="shared" si="1"/>
        <v>5.9927555302482931</v>
      </c>
      <c r="D33" s="29">
        <f t="shared" si="2"/>
        <v>5.0621649055228781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 t="shared" si="0"/>
        <v>2.6231289204789778</v>
      </c>
      <c r="C34" s="29">
        <f t="shared" si="1"/>
        <v>2.3306712857737564</v>
      </c>
      <c r="D34" s="29">
        <f t="shared" si="2"/>
        <v>2.8882584630333317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 t="shared" si="0"/>
        <v>1.6276019921778124</v>
      </c>
      <c r="C35" s="29">
        <f t="shared" si="1"/>
        <v>0.84268877968486067</v>
      </c>
      <c r="D35" s="29">
        <f t="shared" si="2"/>
        <v>2.3391633265663772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15</v>
      </c>
      <c r="C36" s="29" t="s">
        <v>15</v>
      </c>
      <c r="D36" s="29" t="s">
        <v>15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1" t="s">
        <v>21</v>
      </c>
      <c r="B37" s="32" t="s">
        <v>15</v>
      </c>
      <c r="C37" s="32" t="s">
        <v>15</v>
      </c>
      <c r="D37" s="32" t="s">
        <v>15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3" t="s">
        <v>24</v>
      </c>
      <c r="B38" s="20"/>
      <c r="C38" s="20"/>
      <c r="D38" s="20"/>
      <c r="E38" s="14"/>
      <c r="F38" s="14"/>
      <c r="G38" s="34"/>
    </row>
    <row r="39" spans="1:10" s="20" customFormat="1" ht="17.25" customHeight="1">
      <c r="A39" s="35"/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6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2016-02-11T02:11:39Z</dcterms:created>
  <dcterms:modified xsi:type="dcterms:W3CDTF">2016-02-11T02:11:45Z</dcterms:modified>
</cp:coreProperties>
</file>