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2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C30"/>
  <c r="D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D21" s="1"/>
  <c r="C22"/>
  <c r="B22"/>
  <c r="C21"/>
  <c r="D14"/>
  <c r="C14"/>
  <c r="B14"/>
  <c r="B30" s="1"/>
  <c r="D10"/>
  <c r="C10"/>
  <c r="B10"/>
  <c r="B21" l="1"/>
</calcChain>
</file>

<file path=xl/sharedStrings.xml><?xml version="1.0" encoding="utf-8"?>
<sst xmlns="http://schemas.openxmlformats.org/spreadsheetml/2006/main" count="54" uniqueCount="27">
  <si>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</si>
  <si>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</si>
  <si>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</si>
  <si>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</si>
  <si>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</si>
  <si>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</si>
  <si>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</si>
  <si>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</si>
  <si>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</si>
  <si>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</si>
  <si>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</si>
  <si>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</si>
  <si>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</si>
  <si>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</si>
  <si>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</si>
  <si>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</si>
  <si>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</si>
  <si>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</si>
  <si>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</si>
  <si>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</si>
  <si>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</si>
  <si>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</si>
  <si>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</si>
  <si>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</si>
  <si>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หมายเหตุ ( - )  คือค่าที่ต่ำกว่า 0.1</t>
  </si>
  <si>
    <t>ที่มา : การสำรวจภาวะการทำงานของประชากร จังหวัดพิษณุโลก เดือนเมษายน  พ.ศ. 2557</t>
  </si>
  <si>
    <t>ตาราง ข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</si>
</sst>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8" fillId="0" borderId="0" xfId="1" applyNumberFormat="1" applyFont="1" applyBorder="1" applyAlignment="1">
      <alignment horizontal="right" vertical="justify"/>
    </xf>
    <xf numFmtId="190" fontId="2" fillId="0" borderId="0" xfId="1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90" fontId="8" fillId="0" borderId="3" xfId="1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 vertical="center"/>
    </xf>
    <xf numFmtId="190" fontId="2" fillId="0" borderId="3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/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0" s="1" customFormat="1" ht="21" customHeight="1">
      <c r="A1" s="1" t="s">
        <v>26</v>
      </c>
      <c r="B1" s="2"/>
      <c r="C1" s="2"/>
      <c r="D1" s="2"/>
      <c r="E1" s="17"/>
    </row>
    <row r="3" spans="1:10" s="6" customFormat="1" ht="18.75">
      <c r="A3" s="4" t="s">
        <v>7</v>
      </c>
      <c r="B3" s="5" t="s">
        <v>0</v>
      </c>
      <c r="C3" s="5" t="s">
        <v>1</v>
      </c>
      <c r="D3" s="5" t="s">
        <v>2</v>
      </c>
      <c r="E3" s="19"/>
    </row>
    <row r="4" spans="1:10" s="6" customFormat="1" ht="18.75">
      <c r="B4" s="20"/>
      <c r="C4" s="7" t="s">
        <v>3</v>
      </c>
      <c r="D4" s="20"/>
    </row>
    <row r="5" spans="1:10" s="10" customFormat="1" ht="18.75">
      <c r="A5" s="19" t="s">
        <v>8</v>
      </c>
      <c r="B5" s="21">
        <v>738754</v>
      </c>
      <c r="C5" s="21">
        <v>354153</v>
      </c>
      <c r="D5" s="21">
        <v>384601</v>
      </c>
      <c r="E5" s="22"/>
      <c r="F5" s="12"/>
      <c r="G5" s="13"/>
      <c r="H5" s="13"/>
    </row>
    <row r="6" spans="1:10" s="10" customFormat="1" ht="18.75">
      <c r="A6" s="8" t="s">
        <v>9</v>
      </c>
      <c r="B6" s="11">
        <v>26617.4</v>
      </c>
      <c r="C6" s="11">
        <v>9798.32</v>
      </c>
      <c r="D6" s="11">
        <v>16819.09</v>
      </c>
      <c r="E6" s="9"/>
      <c r="F6" s="12"/>
      <c r="G6" s="13"/>
      <c r="H6" s="13"/>
    </row>
    <row r="7" spans="1:10" s="10" customFormat="1" ht="18.75">
      <c r="A7" s="2" t="s">
        <v>10</v>
      </c>
      <c r="B7" s="9">
        <v>247583.84</v>
      </c>
      <c r="C7" s="9">
        <v>110957.79</v>
      </c>
      <c r="D7" s="11">
        <v>136626.06</v>
      </c>
      <c r="E7" s="22"/>
      <c r="F7" s="12"/>
      <c r="G7" s="13"/>
      <c r="H7" s="13"/>
    </row>
    <row r="8" spans="1:10" s="10" customFormat="1" ht="18.75">
      <c r="A8" s="23" t="s">
        <v>11</v>
      </c>
      <c r="B8" s="9">
        <v>102144.99</v>
      </c>
      <c r="C8" s="9">
        <v>52377.1</v>
      </c>
      <c r="D8" s="24">
        <v>49767.89</v>
      </c>
      <c r="E8" s="22"/>
      <c r="F8" s="12"/>
      <c r="G8" s="13"/>
      <c r="H8" s="13"/>
      <c r="I8" s="2"/>
      <c r="J8" s="2"/>
    </row>
    <row r="9" spans="1:10" s="10" customFormat="1" ht="18.75">
      <c r="A9" s="23" t="s">
        <v>12</v>
      </c>
      <c r="B9" s="9">
        <v>148409.13</v>
      </c>
      <c r="C9" s="24">
        <v>76094.240000000005</v>
      </c>
      <c r="D9" s="11">
        <v>72314.899999999994</v>
      </c>
      <c r="E9" s="22"/>
      <c r="F9" s="12"/>
      <c r="G9" s="13"/>
      <c r="H9" s="13"/>
      <c r="I9" s="2"/>
      <c r="J9" s="2"/>
    </row>
    <row r="10" spans="1:10" s="2" customFormat="1" ht="18.75">
      <c r="A10" s="2" t="s">
        <v>13</v>
      </c>
      <c r="B10" s="24">
        <f>B11+B12+B13</f>
        <v>108186.33000000002</v>
      </c>
      <c r="C10" s="24">
        <f>C11+C12</f>
        <v>53671.21</v>
      </c>
      <c r="D10" s="24">
        <f>D11+D12+D13</f>
        <v>54515.12</v>
      </c>
      <c r="E10" s="22"/>
      <c r="F10" s="12"/>
      <c r="G10" s="13"/>
      <c r="H10" s="13"/>
    </row>
    <row r="11" spans="1:10" s="2" customFormat="1" ht="18.75">
      <c r="A11" s="23" t="s">
        <v>14</v>
      </c>
      <c r="B11" s="24">
        <v>77548.460000000006</v>
      </c>
      <c r="C11" s="11">
        <v>35743.24</v>
      </c>
      <c r="D11" s="11">
        <v>41805.22</v>
      </c>
      <c r="E11" s="22"/>
      <c r="F11" s="12"/>
      <c r="G11" s="13"/>
      <c r="H11" s="13"/>
    </row>
    <row r="12" spans="1:10" s="2" customFormat="1" ht="18.75">
      <c r="A12" s="23" t="s">
        <v>15</v>
      </c>
      <c r="B12" s="24">
        <v>30576.46</v>
      </c>
      <c r="C12" s="24">
        <v>17927.97</v>
      </c>
      <c r="D12" s="24">
        <v>12648.49</v>
      </c>
      <c r="E12" s="22"/>
      <c r="F12" s="12"/>
      <c r="G12" s="13"/>
      <c r="H12" s="13"/>
    </row>
    <row r="13" spans="1:10" s="2" customFormat="1" ht="18.75">
      <c r="A13" s="25" t="s">
        <v>16</v>
      </c>
      <c r="B13" s="24">
        <v>61.41</v>
      </c>
      <c r="C13" s="26" t="s">
        <v>6</v>
      </c>
      <c r="D13" s="27">
        <v>61.41</v>
      </c>
      <c r="E13" s="22"/>
    </row>
    <row r="14" spans="1:10" s="2" customFormat="1" ht="18.75">
      <c r="A14" s="2" t="s">
        <v>17</v>
      </c>
      <c r="B14" s="24">
        <f>B15+B16+B17</f>
        <v>105812.29999999999</v>
      </c>
      <c r="C14" s="24">
        <f>C15+C16+C17</f>
        <v>51254.340000000004</v>
      </c>
      <c r="D14" s="24">
        <f>D15+D16+D17</f>
        <v>54557.95</v>
      </c>
      <c r="E14" s="22"/>
    </row>
    <row r="15" spans="1:10" s="10" customFormat="1" ht="18.75">
      <c r="A15" s="25" t="s">
        <v>18</v>
      </c>
      <c r="B15" s="9">
        <v>61390.83</v>
      </c>
      <c r="C15" s="11">
        <v>29731.64</v>
      </c>
      <c r="D15" s="11">
        <v>31659.18</v>
      </c>
      <c r="E15" s="22"/>
      <c r="F15" s="12"/>
      <c r="G15" s="13"/>
      <c r="H15" s="13"/>
    </row>
    <row r="16" spans="1:10" s="10" customFormat="1" ht="18.75">
      <c r="A16" s="25" t="s">
        <v>19</v>
      </c>
      <c r="B16" s="9">
        <v>32638.54</v>
      </c>
      <c r="C16" s="9">
        <v>17365.3</v>
      </c>
      <c r="D16" s="9">
        <v>15273.24</v>
      </c>
      <c r="E16" s="22"/>
      <c r="F16" s="12"/>
      <c r="G16" s="13"/>
      <c r="H16" s="13"/>
    </row>
    <row r="17" spans="1:8" s="10" customFormat="1" ht="18.75">
      <c r="A17" s="25" t="s">
        <v>20</v>
      </c>
      <c r="B17" s="9">
        <v>11782.93</v>
      </c>
      <c r="C17" s="9">
        <v>4157.3999999999996</v>
      </c>
      <c r="D17" s="9">
        <v>7625.53</v>
      </c>
      <c r="E17" s="22"/>
      <c r="F17" s="12"/>
      <c r="G17" s="13"/>
      <c r="H17" s="13"/>
    </row>
    <row r="18" spans="1:8" s="10" customFormat="1" ht="18.75">
      <c r="A18" s="23" t="s">
        <v>21</v>
      </c>
      <c r="B18" s="26" t="s">
        <v>6</v>
      </c>
      <c r="C18" s="26" t="s">
        <v>6</v>
      </c>
      <c r="D18" s="26" t="s">
        <v>6</v>
      </c>
      <c r="F18" s="12"/>
      <c r="G18" s="13"/>
      <c r="H18" s="13"/>
    </row>
    <row r="19" spans="1:8" s="10" customFormat="1" ht="18.75">
      <c r="A19" s="23" t="s">
        <v>22</v>
      </c>
      <c r="B19" s="28" t="s">
        <v>6</v>
      </c>
      <c r="C19" s="28" t="s">
        <v>6</v>
      </c>
      <c r="D19" s="26" t="s">
        <v>6</v>
      </c>
      <c r="F19" s="12"/>
      <c r="G19" s="13"/>
      <c r="H19" s="13"/>
    </row>
    <row r="20" spans="1:8" s="2" customFormat="1" ht="18.75">
      <c r="B20" s="3"/>
      <c r="C20" s="14" t="s">
        <v>4</v>
      </c>
      <c r="D20" s="3"/>
    </row>
    <row r="21" spans="1:8" s="2" customFormat="1" ht="18.75">
      <c r="A21" s="19" t="s">
        <v>8</v>
      </c>
      <c r="B21" s="32">
        <f>B22+B23+B24+B25+B26+B30</f>
        <v>99.99999864636942</v>
      </c>
      <c r="C21" s="32">
        <f>C22+C23+C24+C25+C26+C30</f>
        <v>100</v>
      </c>
      <c r="D21" s="32">
        <f>D22+D23+D24+D25+D26+D30</f>
        <v>100.00000260009725</v>
      </c>
    </row>
    <row r="22" spans="1:8" s="10" customFormat="1" ht="18.75">
      <c r="A22" s="8" t="s">
        <v>9</v>
      </c>
      <c r="B22" s="29">
        <f>(B6/$B$5)*100</f>
        <v>3.6030126402022868</v>
      </c>
      <c r="C22" s="29">
        <f>(C6/$C$5)*100</f>
        <v>2.7666912323204942</v>
      </c>
      <c r="D22" s="29">
        <f>(D6/$D$5)*100</f>
        <v>4.3731269549481153</v>
      </c>
      <c r="E22" s="9"/>
    </row>
    <row r="23" spans="1:8" s="2" customFormat="1" ht="18.75">
      <c r="A23" s="2" t="s">
        <v>10</v>
      </c>
      <c r="B23" s="29">
        <f t="shared" ref="B23:B33" si="0">(B7/$B$5)*100</f>
        <v>33.513705509547151</v>
      </c>
      <c r="C23" s="29">
        <f t="shared" ref="C23:C33" si="1">(C7/$C$5)*100</f>
        <v>31.330467340386782</v>
      </c>
      <c r="D23" s="29">
        <f t="shared" ref="D23:D33" si="2">(D7/$D$5)*100</f>
        <v>35.524104201497138</v>
      </c>
      <c r="E23" s="16"/>
    </row>
    <row r="24" spans="1:8" s="2" customFormat="1" ht="18.75">
      <c r="A24" s="23" t="s">
        <v>11</v>
      </c>
      <c r="B24" s="29">
        <f t="shared" si="0"/>
        <v>13.826658129769855</v>
      </c>
      <c r="C24" s="29">
        <f t="shared" si="1"/>
        <v>14.789398932099967</v>
      </c>
      <c r="D24" s="29">
        <f t="shared" si="2"/>
        <v>12.940135361062504</v>
      </c>
      <c r="E24" s="16"/>
    </row>
    <row r="25" spans="1:8" s="2" customFormat="1" ht="18.75">
      <c r="A25" s="23" t="s">
        <v>12</v>
      </c>
      <c r="B25" s="29">
        <f t="shared" si="0"/>
        <v>20.089113561483256</v>
      </c>
      <c r="C25" s="29">
        <f t="shared" si="1"/>
        <v>21.486261587505968</v>
      </c>
      <c r="D25" s="29">
        <f t="shared" si="2"/>
        <v>18.802577216387892</v>
      </c>
    </row>
    <row r="26" spans="1:8" s="2" customFormat="1" ht="18.75">
      <c r="A26" s="2" t="s">
        <v>13</v>
      </c>
      <c r="B26" s="29">
        <f t="shared" si="0"/>
        <v>14.644432382092013</v>
      </c>
      <c r="C26" s="29">
        <f t="shared" si="1"/>
        <v>15.154808797327709</v>
      </c>
      <c r="D26" s="29">
        <f t="shared" si="2"/>
        <v>14.174461324853549</v>
      </c>
    </row>
    <row r="27" spans="1:8" s="2" customFormat="1" ht="18.75">
      <c r="A27" s="23" t="s">
        <v>14</v>
      </c>
      <c r="B27" s="29">
        <f t="shared" si="0"/>
        <v>10.497196631084233</v>
      </c>
      <c r="C27" s="29">
        <f t="shared" si="1"/>
        <v>10.092598396738133</v>
      </c>
      <c r="D27" s="29">
        <f t="shared" si="2"/>
        <v>10.869763729163472</v>
      </c>
    </row>
    <row r="28" spans="1:8" s="2" customFormat="1" ht="18.75">
      <c r="A28" s="23" t="s">
        <v>15</v>
      </c>
      <c r="B28" s="29">
        <f t="shared" si="0"/>
        <v>4.1389231056616955</v>
      </c>
      <c r="C28" s="29">
        <f t="shared" si="1"/>
        <v>5.0622104005895761</v>
      </c>
      <c r="D28" s="29">
        <f t="shared" si="2"/>
        <v>3.2887303985169045</v>
      </c>
    </row>
    <row r="29" spans="1:8" s="2" customFormat="1" ht="18.75">
      <c r="A29" s="25" t="s">
        <v>23</v>
      </c>
      <c r="B29" s="29">
        <f t="shared" si="0"/>
        <v>8.3126453460827289E-3</v>
      </c>
      <c r="C29" s="28" t="s">
        <v>6</v>
      </c>
      <c r="D29" s="29">
        <f t="shared" si="2"/>
        <v>1.5967197173174276E-2</v>
      </c>
    </row>
    <row r="30" spans="1:8" s="2" customFormat="1" ht="18.75">
      <c r="A30" s="2" t="s">
        <v>17</v>
      </c>
      <c r="B30" s="29">
        <f t="shared" si="0"/>
        <v>14.323076423274864</v>
      </c>
      <c r="C30" s="29">
        <f t="shared" si="1"/>
        <v>14.472372110359084</v>
      </c>
      <c r="D30" s="29">
        <f t="shared" si="2"/>
        <v>14.185597541348047</v>
      </c>
    </row>
    <row r="31" spans="1:8" s="2" customFormat="1" ht="18.75">
      <c r="A31" s="25" t="s">
        <v>18</v>
      </c>
      <c r="B31" s="29">
        <f t="shared" si="0"/>
        <v>8.3100504362751337</v>
      </c>
      <c r="C31" s="29">
        <f t="shared" si="1"/>
        <v>8.3951399536358586</v>
      </c>
      <c r="D31" s="29">
        <f t="shared" si="2"/>
        <v>8.2316946653804859</v>
      </c>
    </row>
    <row r="32" spans="1:8" s="2" customFormat="1" ht="18.75">
      <c r="A32" s="25" t="s">
        <v>19</v>
      </c>
      <c r="B32" s="29">
        <f t="shared" si="0"/>
        <v>4.4180525587678714</v>
      </c>
      <c r="C32" s="29">
        <f t="shared" si="1"/>
        <v>4.903332740369275</v>
      </c>
      <c r="D32" s="29">
        <f t="shared" si="2"/>
        <v>3.9711909225405031</v>
      </c>
    </row>
    <row r="33" spans="1:7" s="2" customFormat="1" ht="18.75">
      <c r="A33" s="25" t="s">
        <v>20</v>
      </c>
      <c r="B33" s="29">
        <f t="shared" si="0"/>
        <v>1.5949734282318606</v>
      </c>
      <c r="C33" s="29">
        <f t="shared" si="1"/>
        <v>1.1738994163539487</v>
      </c>
      <c r="D33" s="29">
        <f t="shared" si="2"/>
        <v>1.9827119534270581</v>
      </c>
    </row>
    <row r="34" spans="1:7" s="2" customFormat="1" ht="18.75">
      <c r="A34" s="23" t="s">
        <v>21</v>
      </c>
      <c r="B34" s="26" t="s">
        <v>6</v>
      </c>
      <c r="C34" s="26" t="s">
        <v>6</v>
      </c>
      <c r="D34" s="26" t="s">
        <v>6</v>
      </c>
      <c r="G34" s="2" t="s">
        <v>5</v>
      </c>
    </row>
    <row r="35" spans="1:7" s="2" customFormat="1" ht="18.75">
      <c r="A35" s="30" t="s">
        <v>22</v>
      </c>
      <c r="B35" s="33" t="s">
        <v>6</v>
      </c>
      <c r="C35" s="33" t="s">
        <v>6</v>
      </c>
      <c r="D35" s="31" t="s">
        <v>6</v>
      </c>
    </row>
    <row r="36" spans="1:7">
      <c r="A36" s="18"/>
    </row>
    <row r="37" spans="1:7" s="2" customFormat="1" ht="18.75">
      <c r="A37" s="15" t="s">
        <v>25</v>
      </c>
      <c r="B37" s="16"/>
    </row>
    <row r="38" spans="1:7">
      <c r="A38" s="2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2014-12-11T07:17:15Z</dcterms:modified>
</cp:coreProperties>
</file>