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C31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</calcChain>
</file>

<file path=xl/sharedStrings.xml><?xml version="1.0" encoding="utf-8"?>
<sst xmlns="http://schemas.openxmlformats.org/spreadsheetml/2006/main" count="52" uniqueCount="26">
  <si>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</si>
  <si>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</si>
  <si>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</si>
  <si>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</si>
  <si>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</si>
  <si>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</si>
  <si>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</si>
  <si>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</si>
  <si>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</si>
  <si>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</si>
  <si>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</si>
  <si>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</si>
  <si>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</si>
  <si>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</si>
  <si>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</si>
  <si>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</si>
  <si>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</si>
  <si>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</si>
  <si>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</si>
  <si>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</si>
  <si>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</si>
  <si>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</si>
  <si>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</si>
  <si>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</si>
  <si>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>การสำรวจภาวะการทำงานของประชากร จังหวัดพิจิตร รายเดือนที่ 2 พ.ศ. 2557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</si>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</sst>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3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189" fontId="9" fillId="0" borderId="0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quotePrefix="1" applyNumberFormat="1" applyFont="1" applyFill="1" applyBorder="1" applyAlignment="1">
      <alignment horizontal="right" vertical="center" wrapText="1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25" zoomScaleSheetLayoutView="100" workbookViewId="0">
      <selection activeCell="D39" sqref="D39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438529</v>
      </c>
      <c r="C5" s="12">
        <v>208724</v>
      </c>
      <c r="D5" s="12">
        <v>229805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18939.5</v>
      </c>
      <c r="C7" s="17">
        <v>5167.38</v>
      </c>
      <c r="D7" s="17">
        <v>13772.12</v>
      </c>
      <c r="E7" s="13"/>
      <c r="J7" s="14"/>
    </row>
    <row r="8" spans="1:10" s="15" customFormat="1" ht="24" customHeight="1">
      <c r="A8" s="15" t="s">
        <v>8</v>
      </c>
      <c r="B8" s="17">
        <v>183092.11</v>
      </c>
      <c r="C8" s="17">
        <v>79230.880000000005</v>
      </c>
      <c r="D8" s="17">
        <v>103861.22</v>
      </c>
      <c r="E8" s="13"/>
      <c r="J8" s="14"/>
    </row>
    <row r="9" spans="1:10" s="15" customFormat="1" ht="24" customHeight="1">
      <c r="A9" s="18" t="s">
        <v>9</v>
      </c>
      <c r="B9" s="17">
        <v>73954.429999999993</v>
      </c>
      <c r="C9" s="17">
        <v>40874.129999999997</v>
      </c>
      <c r="D9" s="17">
        <v>33080.300000000003</v>
      </c>
      <c r="E9" s="13"/>
      <c r="J9" s="14"/>
    </row>
    <row r="10" spans="1:10" s="15" customFormat="1" ht="24" customHeight="1">
      <c r="A10" s="18" t="s">
        <v>10</v>
      </c>
      <c r="B10" s="17">
        <v>71762.320000000007</v>
      </c>
      <c r="C10" s="17">
        <v>39164.480000000003</v>
      </c>
      <c r="D10" s="17">
        <v>32597.84</v>
      </c>
      <c r="E10" s="13"/>
      <c r="J10" s="14"/>
    </row>
    <row r="11" spans="1:10" s="20" customFormat="1" ht="24" customHeight="1">
      <c r="A11" s="19" t="s">
        <v>11</v>
      </c>
      <c r="B11" s="12">
        <f>SUM(B12:B14)</f>
        <v>45694.369999999995</v>
      </c>
      <c r="C11" s="12">
        <f>SUM(C12:C14)</f>
        <v>23181.219999999998</v>
      </c>
      <c r="D11" s="12">
        <f>SUM(D12:D14)</f>
        <v>22513.15</v>
      </c>
      <c r="E11" s="13"/>
      <c r="J11" s="21"/>
    </row>
    <row r="12" spans="1:10" s="20" customFormat="1" ht="24" customHeight="1">
      <c r="A12" s="22" t="s">
        <v>12</v>
      </c>
      <c r="B12" s="17">
        <v>34030.71</v>
      </c>
      <c r="C12" s="17">
        <v>18325.16</v>
      </c>
      <c r="D12" s="17">
        <v>15705.55</v>
      </c>
      <c r="E12" s="13"/>
      <c r="J12" s="21"/>
    </row>
    <row r="13" spans="1:10" s="20" customFormat="1" ht="24" customHeight="1">
      <c r="A13" s="22" t="s">
        <v>13</v>
      </c>
      <c r="B13" s="17">
        <v>11536.31</v>
      </c>
      <c r="C13" s="17">
        <v>4728.71</v>
      </c>
      <c r="D13" s="17">
        <v>6807.6</v>
      </c>
      <c r="E13" s="13"/>
      <c r="J13" s="21"/>
    </row>
    <row r="14" spans="1:10" s="20" customFormat="1" ht="24" customHeight="1">
      <c r="A14" s="23" t="s">
        <v>14</v>
      </c>
      <c r="B14" s="24">
        <v>127.35</v>
      </c>
      <c r="C14" s="17">
        <v>127.35</v>
      </c>
      <c r="D14" s="24" t="s">
        <v>15</v>
      </c>
      <c r="E14" s="13"/>
      <c r="J14" s="21"/>
    </row>
    <row r="15" spans="1:10" s="20" customFormat="1" ht="24" customHeight="1">
      <c r="A15" s="19" t="s">
        <v>16</v>
      </c>
      <c r="B15" s="12">
        <f>SUM(B16:B18)</f>
        <v>44981.729999999996</v>
      </c>
      <c r="C15" s="12">
        <f>SUM(C16:C18)</f>
        <v>21105.91</v>
      </c>
      <c r="D15" s="12">
        <f>SUM(D16:D18)</f>
        <v>23875.82</v>
      </c>
      <c r="E15" s="13"/>
      <c r="J15" s="21"/>
    </row>
    <row r="16" spans="1:10" s="15" customFormat="1" ht="24" customHeight="1">
      <c r="A16" s="23" t="s">
        <v>17</v>
      </c>
      <c r="B16" s="17">
        <v>25571.919999999998</v>
      </c>
      <c r="C16" s="17">
        <v>11418.6</v>
      </c>
      <c r="D16" s="17">
        <v>14153.32</v>
      </c>
      <c r="E16" s="13"/>
      <c r="J16" s="14"/>
    </row>
    <row r="17" spans="1:10" s="15" customFormat="1" ht="24" customHeight="1">
      <c r="A17" s="23" t="s">
        <v>18</v>
      </c>
      <c r="B17" s="17">
        <v>12679.61</v>
      </c>
      <c r="C17" s="17">
        <v>7186.13</v>
      </c>
      <c r="D17" s="17">
        <v>5493.48</v>
      </c>
      <c r="E17" s="13"/>
      <c r="J17" s="14"/>
    </row>
    <row r="18" spans="1:10" s="15" customFormat="1" ht="24" customHeight="1">
      <c r="A18" s="23" t="s">
        <v>19</v>
      </c>
      <c r="B18" s="25">
        <v>6730.2</v>
      </c>
      <c r="C18" s="25">
        <v>2501.1799999999998</v>
      </c>
      <c r="D18" s="17">
        <v>4229.0200000000004</v>
      </c>
      <c r="E18" s="13"/>
      <c r="J18" s="14"/>
    </row>
    <row r="19" spans="1:10" s="15" customFormat="1" ht="24" customHeight="1">
      <c r="A19" s="22" t="s">
        <v>20</v>
      </c>
      <c r="B19" s="17" t="s">
        <v>15</v>
      </c>
      <c r="C19" s="17" t="s">
        <v>15</v>
      </c>
      <c r="D19" s="17" t="s">
        <v>15</v>
      </c>
      <c r="E19" s="13"/>
      <c r="J19" s="14"/>
    </row>
    <row r="20" spans="1:10" s="15" customFormat="1" ht="24" customHeight="1">
      <c r="A20" s="22" t="s">
        <v>21</v>
      </c>
      <c r="B20" s="17">
        <v>104.54</v>
      </c>
      <c r="C20" s="17" t="s">
        <v>15</v>
      </c>
      <c r="D20" s="17">
        <v>104.54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B7/$B$5*100</f>
        <v>4.3188705878060514</v>
      </c>
      <c r="C24" s="29">
        <f>C7/$C$5*100</f>
        <v>2.4756999674210922</v>
      </c>
      <c r="D24" s="29">
        <f>D7/$D$5*100</f>
        <v>5.9929592480581366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 t="shared" ref="B25:B35" si="0">B8/$B$5*100</f>
        <v>41.751425789400471</v>
      </c>
      <c r="C25" s="29">
        <f t="shared" ref="C25:C35" si="1">C8/$C$5*100</f>
        <v>37.959640482167842</v>
      </c>
      <c r="D25" s="29">
        <f t="shared" ref="D25:D35" si="2">D8/$D$5*100</f>
        <v>45.195369987598184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 t="shared" si="0"/>
        <v>16.864205103881382</v>
      </c>
      <c r="C26" s="29">
        <f t="shared" si="1"/>
        <v>19.582860619765814</v>
      </c>
      <c r="D26" s="29">
        <f t="shared" si="2"/>
        <v>14.394943539087487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 t="shared" si="0"/>
        <v>16.364327102654556</v>
      </c>
      <c r="C27" s="29">
        <f t="shared" si="1"/>
        <v>18.763764588643379</v>
      </c>
      <c r="D27" s="29">
        <f t="shared" si="2"/>
        <v>14.185000326363657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9">
        <f t="shared" si="0"/>
        <v>10.419919777255322</v>
      </c>
      <c r="C28" s="29">
        <f t="shared" si="1"/>
        <v>11.106159330024337</v>
      </c>
      <c r="D28" s="29">
        <f t="shared" si="2"/>
        <v>9.7966319270686029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 t="shared" si="0"/>
        <v>7.7601960189633976</v>
      </c>
      <c r="C29" s="29">
        <f t="shared" si="1"/>
        <v>8.7796132691976005</v>
      </c>
      <c r="D29" s="29">
        <f t="shared" si="2"/>
        <v>6.8342942929875319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 t="shared" si="0"/>
        <v>2.6306834895753757</v>
      </c>
      <c r="C30" s="29">
        <f t="shared" si="1"/>
        <v>2.2655324735056821</v>
      </c>
      <c r="D30" s="29">
        <f t="shared" si="2"/>
        <v>2.9623376340810688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30" t="s">
        <v>23</v>
      </c>
      <c r="C31" s="29">
        <f t="shared" si="1"/>
        <v>6.1013587321055558E-2</v>
      </c>
      <c r="D31" s="29" t="s">
        <v>15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16</v>
      </c>
      <c r="B32" s="29">
        <f t="shared" si="0"/>
        <v>10.257412850689464</v>
      </c>
      <c r="C32" s="29">
        <f t="shared" si="1"/>
        <v>10.111875011977538</v>
      </c>
      <c r="D32" s="29">
        <f t="shared" si="2"/>
        <v>10.389599878157568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17</v>
      </c>
      <c r="B33" s="29">
        <f t="shared" si="0"/>
        <v>5.8312950796868614</v>
      </c>
      <c r="C33" s="29">
        <f t="shared" si="1"/>
        <v>5.470669400739733</v>
      </c>
      <c r="D33" s="29">
        <f t="shared" si="2"/>
        <v>6.1588390156872128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18</v>
      </c>
      <c r="B34" s="29">
        <f t="shared" si="0"/>
        <v>2.8913960080177139</v>
      </c>
      <c r="C34" s="29">
        <f t="shared" si="1"/>
        <v>3.442886299610969</v>
      </c>
      <c r="D34" s="29">
        <f t="shared" si="2"/>
        <v>2.3904962903331084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19</v>
      </c>
      <c r="B35" s="29">
        <f t="shared" si="0"/>
        <v>1.5347217629848882</v>
      </c>
      <c r="C35" s="29">
        <f t="shared" si="1"/>
        <v>1.1983193116268374</v>
      </c>
      <c r="D35" s="29">
        <f t="shared" si="2"/>
        <v>1.840264572137247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20</v>
      </c>
      <c r="B36" s="29" t="s">
        <v>15</v>
      </c>
      <c r="C36" s="29" t="s">
        <v>15</v>
      </c>
      <c r="D36" s="29" t="s">
        <v>15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1" t="s">
        <v>21</v>
      </c>
      <c r="B37" s="32" t="s">
        <v>23</v>
      </c>
      <c r="C37" s="33" t="s">
        <v>15</v>
      </c>
      <c r="D37" s="32" t="s">
        <v>23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4" t="s">
        <v>24</v>
      </c>
      <c r="B38" s="20"/>
      <c r="C38" s="20"/>
      <c r="D38" s="20"/>
      <c r="E38" s="14"/>
      <c r="F38" s="14"/>
      <c r="G38" s="35"/>
    </row>
    <row r="39" spans="1:10" s="20" customFormat="1" ht="17.25" customHeight="1">
      <c r="A39" s="36" t="s">
        <v>25</v>
      </c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7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2016-02-09T08:21:27Z</dcterms:created>
  <dcterms:modified xsi:type="dcterms:W3CDTF">2016-02-09T08:21:34Z</dcterms:modified>
</cp:coreProperties>
</file>