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1"/>
  <c r="C31"/>
  <c r="B31"/>
  <c r="D30"/>
  <c r="C30"/>
  <c r="B30"/>
  <c r="D29"/>
  <c r="C29"/>
  <c r="B29"/>
  <c r="D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C11"/>
  <c r="C28" s="1"/>
  <c r="B11"/>
  <c r="B28" s="1"/>
</calcChain>
</file>

<file path=xl/sharedStrings.xml><?xml version="1.0" encoding="utf-8"?>
<sst xmlns="http://schemas.openxmlformats.org/spreadsheetml/2006/main" count="50" uniqueCount="24">
  <si>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</si>
  <si>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</si>
  <si>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</si>
  <si>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</si>
  <si>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</si>
  <si>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</si>
  <si>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</si>
  <si>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</si>
  <si>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</si>
  <si>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</si>
  <si>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</si>
  <si>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</si>
  <si>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</si>
  <si>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</si>
  <si>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</si>
  <si>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</si>
  <si>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</si>
  <si>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</si>
  <si>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</si>
  <si>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</si>
  <si>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</si>
  <si>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</si>
  <si>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</si>
  <si>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>การสำรวจภาวะการทำงานของประชากร จังหวัดพิจิตร รายเดือนที่ 7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</si>
</sst>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5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22" zoomScaleSheetLayoutView="100" workbookViewId="0">
      <selection activeCell="A43" sqref="A43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439191</v>
      </c>
      <c r="C5" s="12">
        <v>208932</v>
      </c>
      <c r="D5" s="12">
        <v>230259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19123.75</v>
      </c>
      <c r="C7" s="17">
        <v>3816.39</v>
      </c>
      <c r="D7" s="17">
        <v>15307.37</v>
      </c>
      <c r="E7" s="13"/>
      <c r="J7" s="14"/>
    </row>
    <row r="8" spans="1:10" s="15" customFormat="1" ht="24" customHeight="1">
      <c r="A8" s="15" t="s">
        <v>8</v>
      </c>
      <c r="B8" s="17">
        <v>168637.64</v>
      </c>
      <c r="C8" s="17">
        <v>72607.02</v>
      </c>
      <c r="D8" s="17">
        <v>96030.62</v>
      </c>
      <c r="E8" s="13"/>
      <c r="J8" s="14"/>
    </row>
    <row r="9" spans="1:10" s="15" customFormat="1" ht="24" customHeight="1">
      <c r="A9" s="18" t="s">
        <v>9</v>
      </c>
      <c r="B9" s="17">
        <v>82712.55</v>
      </c>
      <c r="C9" s="17">
        <v>47051.54</v>
      </c>
      <c r="D9" s="17">
        <v>35661.01</v>
      </c>
      <c r="E9" s="13"/>
      <c r="J9" s="14"/>
    </row>
    <row r="10" spans="1:10" s="15" customFormat="1" ht="24" customHeight="1">
      <c r="A10" s="18" t="s">
        <v>10</v>
      </c>
      <c r="B10" s="17">
        <v>73172.429999999993</v>
      </c>
      <c r="C10" s="17">
        <v>38530.29</v>
      </c>
      <c r="D10" s="17">
        <v>34642.14</v>
      </c>
      <c r="E10" s="13"/>
      <c r="J10" s="14"/>
    </row>
    <row r="11" spans="1:10" s="20" customFormat="1" ht="24" customHeight="1">
      <c r="A11" s="19" t="s">
        <v>11</v>
      </c>
      <c r="B11" s="12">
        <f>SUM(B12:B14)</f>
        <v>47405.85</v>
      </c>
      <c r="C11" s="12">
        <f>SUM(C12:C14)</f>
        <v>25748.86</v>
      </c>
      <c r="D11" s="12">
        <f>SUM(D12:D14)</f>
        <v>21657</v>
      </c>
      <c r="E11" s="13"/>
      <c r="J11" s="21"/>
    </row>
    <row r="12" spans="1:10" s="20" customFormat="1" ht="24" customHeight="1">
      <c r="A12" s="22" t="s">
        <v>12</v>
      </c>
      <c r="B12" s="17">
        <v>35948.720000000001</v>
      </c>
      <c r="C12" s="17">
        <v>19057.009999999998</v>
      </c>
      <c r="D12" s="17">
        <v>16891.71</v>
      </c>
      <c r="E12" s="13"/>
      <c r="J12" s="21"/>
    </row>
    <row r="13" spans="1:10" s="20" customFormat="1" ht="24" customHeight="1">
      <c r="A13" s="22" t="s">
        <v>13</v>
      </c>
      <c r="B13" s="17">
        <v>11041.06</v>
      </c>
      <c r="C13" s="17">
        <v>6362.47</v>
      </c>
      <c r="D13" s="17">
        <v>4678.59</v>
      </c>
      <c r="E13" s="13"/>
      <c r="J13" s="21"/>
    </row>
    <row r="14" spans="1:10" s="20" customFormat="1" ht="24" customHeight="1">
      <c r="A14" s="23" t="s">
        <v>14</v>
      </c>
      <c r="B14" s="24">
        <v>416.07</v>
      </c>
      <c r="C14" s="17">
        <v>329.38</v>
      </c>
      <c r="D14" s="24">
        <v>86.7</v>
      </c>
      <c r="E14" s="13"/>
      <c r="J14" s="21"/>
    </row>
    <row r="15" spans="1:10" s="20" customFormat="1" ht="24" customHeight="1">
      <c r="A15" s="19" t="s">
        <v>15</v>
      </c>
      <c r="B15" s="12">
        <f>SUM(B16:B18)</f>
        <v>48138.77</v>
      </c>
      <c r="C15" s="12">
        <f>SUM(C16:C18)</f>
        <v>21177.910000000003</v>
      </c>
      <c r="D15" s="12">
        <f>SUM(D16:D18)</f>
        <v>26960.87</v>
      </c>
      <c r="E15" s="13"/>
      <c r="J15" s="21"/>
    </row>
    <row r="16" spans="1:10" s="15" customFormat="1" ht="24" customHeight="1">
      <c r="A16" s="23" t="s">
        <v>16</v>
      </c>
      <c r="B16" s="17">
        <v>25252.95</v>
      </c>
      <c r="C16" s="17">
        <v>11784.33</v>
      </c>
      <c r="D16" s="17">
        <v>13468.63</v>
      </c>
      <c r="E16" s="13"/>
      <c r="J16" s="14"/>
    </row>
    <row r="17" spans="1:10" s="15" customFormat="1" ht="24" customHeight="1">
      <c r="A17" s="23" t="s">
        <v>17</v>
      </c>
      <c r="B17" s="17">
        <v>11003.4</v>
      </c>
      <c r="C17" s="17">
        <v>5535.75</v>
      </c>
      <c r="D17" s="17">
        <v>5467.65</v>
      </c>
      <c r="E17" s="13"/>
      <c r="J17" s="14"/>
    </row>
    <row r="18" spans="1:10" s="15" customFormat="1" ht="24" customHeight="1">
      <c r="A18" s="23" t="s">
        <v>18</v>
      </c>
      <c r="B18" s="25">
        <v>11882.42</v>
      </c>
      <c r="C18" s="25">
        <v>3857.83</v>
      </c>
      <c r="D18" s="17">
        <v>8024.59</v>
      </c>
      <c r="E18" s="13"/>
      <c r="J18" s="14"/>
    </row>
    <row r="19" spans="1:10" s="15" customFormat="1" ht="24" customHeight="1">
      <c r="A19" s="22" t="s">
        <v>19</v>
      </c>
      <c r="B19" s="17" t="s">
        <v>20</v>
      </c>
      <c r="C19" s="17" t="s">
        <v>20</v>
      </c>
      <c r="D19" s="17" t="s">
        <v>20</v>
      </c>
      <c r="E19" s="13"/>
      <c r="J19" s="14"/>
    </row>
    <row r="20" spans="1:10" s="15" customFormat="1" ht="24" customHeight="1">
      <c r="A20" s="22" t="s">
        <v>21</v>
      </c>
      <c r="B20" s="17" t="s">
        <v>20</v>
      </c>
      <c r="C20" s="17" t="s">
        <v>20</v>
      </c>
      <c r="D20" s="17" t="s">
        <v>20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4.3543128160640814</v>
      </c>
      <c r="C24" s="29">
        <f>C7/$C$5*100</f>
        <v>1.8266182298546894</v>
      </c>
      <c r="D24" s="29">
        <f>D7/$D$5*100</f>
        <v>6.6478921562240778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38.397335100218363</v>
      </c>
      <c r="C25" s="29">
        <f t="shared" ref="C25:C35" si="1">C8/$C$5*100</f>
        <v>34.751507667566486</v>
      </c>
      <c r="D25" s="29">
        <f t="shared" ref="D25:D35" si="2">D8/$D$5*100</f>
        <v>41.705479481800928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18.832933734980909</v>
      </c>
      <c r="C26" s="29">
        <f t="shared" si="1"/>
        <v>22.520025654279863</v>
      </c>
      <c r="D26" s="29">
        <f t="shared" si="2"/>
        <v>15.48734685723468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16.660730752679356</v>
      </c>
      <c r="C27" s="29">
        <f t="shared" si="1"/>
        <v>18.441545574636724</v>
      </c>
      <c r="D27" s="29">
        <f t="shared" si="2"/>
        <v>15.04485818143916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10.793902880523508</v>
      </c>
      <c r="C28" s="29">
        <f t="shared" si="1"/>
        <v>12.324038443129822</v>
      </c>
      <c r="D28" s="29">
        <f t="shared" si="2"/>
        <v>9.4054955506625149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8.1852132671206839</v>
      </c>
      <c r="C29" s="29">
        <f t="shared" si="1"/>
        <v>9.1211542511439117</v>
      </c>
      <c r="D29" s="29">
        <f t="shared" si="2"/>
        <v>7.3359608093494719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2.5139540655432375</v>
      </c>
      <c r="C30" s="29">
        <f t="shared" si="1"/>
        <v>3.0452348132406719</v>
      </c>
      <c r="D30" s="29">
        <f t="shared" si="2"/>
        <v>2.0318814899743334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29">
        <f t="shared" si="0"/>
        <v>9.4735547859587294E-2</v>
      </c>
      <c r="C31" s="29">
        <f t="shared" si="1"/>
        <v>0.15764937874523768</v>
      </c>
      <c r="D31" s="29">
        <f t="shared" si="2"/>
        <v>3.7653251338709892E-2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15</v>
      </c>
      <c r="B32" s="29">
        <f t="shared" si="0"/>
        <v>10.960782438620098</v>
      </c>
      <c r="C32" s="29">
        <f t="shared" si="1"/>
        <v>10.136269216778667</v>
      </c>
      <c r="D32" s="29">
        <f t="shared" si="2"/>
        <v>11.708932115574202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16</v>
      </c>
      <c r="B33" s="29">
        <f t="shared" si="0"/>
        <v>5.7498787543460592</v>
      </c>
      <c r="C33" s="29">
        <f t="shared" si="1"/>
        <v>5.6402705186376423</v>
      </c>
      <c r="D33" s="29">
        <f t="shared" si="2"/>
        <v>5.8493392223539571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17</v>
      </c>
      <c r="B34" s="29">
        <f t="shared" si="0"/>
        <v>2.5053792085903397</v>
      </c>
      <c r="C34" s="29">
        <f t="shared" si="1"/>
        <v>2.6495462638561831</v>
      </c>
      <c r="D34" s="29">
        <f t="shared" si="2"/>
        <v>2.3745651635766678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18</v>
      </c>
      <c r="B35" s="29">
        <f t="shared" si="0"/>
        <v>2.7055244756837</v>
      </c>
      <c r="C35" s="29">
        <f t="shared" si="1"/>
        <v>1.8464524342848392</v>
      </c>
      <c r="D35" s="29">
        <f t="shared" si="2"/>
        <v>3.4850277296435759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19</v>
      </c>
      <c r="B36" s="29" t="s">
        <v>20</v>
      </c>
      <c r="C36" s="29" t="s">
        <v>20</v>
      </c>
      <c r="D36" s="29" t="s">
        <v>20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0" t="s">
        <v>21</v>
      </c>
      <c r="B37" s="29" t="s">
        <v>20</v>
      </c>
      <c r="C37" s="29" t="s">
        <v>20</v>
      </c>
      <c r="D37" s="29" t="s">
        <v>20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1" t="s">
        <v>23</v>
      </c>
      <c r="B38" s="20"/>
      <c r="C38" s="20"/>
      <c r="D38" s="20"/>
      <c r="E38" s="14"/>
      <c r="F38" s="14"/>
      <c r="G38" s="32"/>
    </row>
    <row r="39" spans="1:10" s="20" customFormat="1" ht="17.25" customHeight="1">
      <c r="A39" s="33"/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2016-02-10T04:08:42Z</dcterms:created>
  <dcterms:modified xsi:type="dcterms:W3CDTF">2016-02-10T04:08:49Z</dcterms:modified>
</cp:coreProperties>
</file>