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1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<sst xmlns="http://schemas.openxmlformats.org/spreadsheetml/2006/main" count="50" uniqueCount="24">
  <si>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</si>
  <si>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</si>
  <si>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</si>
  <si>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</si>
  <si>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</si>
  <si>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</si>
  <si>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</si>
  <si>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</si>
  <si>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</si>
  <si>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</si>
  <si>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</si>
  <si>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</si>
  <si>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</si>
  <si>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</si>
  <si>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</si>
  <si>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</si>
  <si>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</si>
  <si>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</si>
  <si>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</si>
  <si>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</si>
  <si>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</si>
  <si>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</si>
  <si>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</si>
  <si>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การสำรวจภาวะการทำงานของประชากร จังหวัดพิจิตร รายเดือนที่ 8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</si>
</sst>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6" zoomScaleSheetLayoutView="100" workbookViewId="0">
      <selection activeCell="D38" sqref="D38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439276</v>
      </c>
      <c r="C5" s="12">
        <v>208939</v>
      </c>
      <c r="D5" s="12">
        <v>230337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17587.5</v>
      </c>
      <c r="C7" s="17">
        <v>3412.71</v>
      </c>
      <c r="D7" s="17">
        <v>14174.79</v>
      </c>
      <c r="E7" s="13"/>
      <c r="J7" s="14"/>
    </row>
    <row r="8" spans="1:10" s="15" customFormat="1" ht="24" customHeight="1">
      <c r="A8" s="15" t="s">
        <v>8</v>
      </c>
      <c r="B8" s="17">
        <v>172421.03</v>
      </c>
      <c r="C8" s="17">
        <v>74925.88</v>
      </c>
      <c r="D8" s="17">
        <v>97495.15</v>
      </c>
      <c r="E8" s="13"/>
      <c r="J8" s="14"/>
    </row>
    <row r="9" spans="1:10" s="15" customFormat="1" ht="24" customHeight="1">
      <c r="A9" s="18" t="s">
        <v>9</v>
      </c>
      <c r="B9" s="17">
        <v>84592.53</v>
      </c>
      <c r="C9" s="17">
        <v>46778.62</v>
      </c>
      <c r="D9" s="17">
        <v>37813.910000000003</v>
      </c>
      <c r="E9" s="13"/>
      <c r="J9" s="14"/>
    </row>
    <row r="10" spans="1:10" s="15" customFormat="1" ht="24" customHeight="1">
      <c r="A10" s="18" t="s">
        <v>10</v>
      </c>
      <c r="B10" s="17">
        <v>72476.84</v>
      </c>
      <c r="C10" s="17">
        <v>38397.39</v>
      </c>
      <c r="D10" s="17">
        <v>34079.440000000002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47745.47</v>
      </c>
      <c r="C11" s="12">
        <f>SUM(C12:C14)</f>
        <v>26348.11</v>
      </c>
      <c r="D11" s="12">
        <f>SUM(D12:D14)</f>
        <v>21397.37</v>
      </c>
      <c r="E11" s="13"/>
      <c r="J11" s="21"/>
    </row>
    <row r="12" spans="1:10" s="20" customFormat="1" ht="24" customHeight="1">
      <c r="A12" s="22" t="s">
        <v>12</v>
      </c>
      <c r="B12" s="17">
        <v>36419.11</v>
      </c>
      <c r="C12" s="17">
        <v>19321.169999999998</v>
      </c>
      <c r="D12" s="17">
        <v>17097.939999999999</v>
      </c>
      <c r="E12" s="13"/>
      <c r="J12" s="21"/>
    </row>
    <row r="13" spans="1:10" s="20" customFormat="1" ht="24" customHeight="1">
      <c r="A13" s="22" t="s">
        <v>13</v>
      </c>
      <c r="B13" s="17">
        <v>10919.69</v>
      </c>
      <c r="C13" s="17">
        <v>6704.72</v>
      </c>
      <c r="D13" s="17">
        <v>4214.9799999999996</v>
      </c>
      <c r="E13" s="13"/>
      <c r="J13" s="21"/>
    </row>
    <row r="14" spans="1:10" s="20" customFormat="1" ht="24" customHeight="1">
      <c r="A14" s="23" t="s">
        <v>14</v>
      </c>
      <c r="B14" s="24">
        <v>406.67</v>
      </c>
      <c r="C14" s="17">
        <v>322.22000000000003</v>
      </c>
      <c r="D14" s="24">
        <v>84.45</v>
      </c>
      <c r="E14" s="13"/>
      <c r="J14" s="21"/>
    </row>
    <row r="15" spans="1:10" s="20" customFormat="1" ht="24" customHeight="1">
      <c r="A15" s="19" t="s">
        <v>15</v>
      </c>
      <c r="B15" s="12">
        <f>SUM(B16:B18)</f>
        <v>44452.63</v>
      </c>
      <c r="C15" s="12">
        <f>SUM(C16:C18)</f>
        <v>19076.28</v>
      </c>
      <c r="D15" s="12">
        <f>SUM(D16:D18)</f>
        <v>25376.35</v>
      </c>
      <c r="E15" s="13"/>
      <c r="J15" s="21"/>
    </row>
    <row r="16" spans="1:10" s="15" customFormat="1" ht="24" customHeight="1">
      <c r="A16" s="23" t="s">
        <v>16</v>
      </c>
      <c r="B16" s="17">
        <v>22800.880000000001</v>
      </c>
      <c r="C16" s="17">
        <v>10306.32</v>
      </c>
      <c r="D16" s="17">
        <v>12494.56</v>
      </c>
      <c r="E16" s="13"/>
      <c r="J16" s="14"/>
    </row>
    <row r="17" spans="1:10" s="15" customFormat="1" ht="24" customHeight="1">
      <c r="A17" s="23" t="s">
        <v>17</v>
      </c>
      <c r="B17" s="17">
        <v>10322.9</v>
      </c>
      <c r="C17" s="17">
        <v>5379.14</v>
      </c>
      <c r="D17" s="17">
        <v>4943.76</v>
      </c>
      <c r="E17" s="13"/>
      <c r="J17" s="14"/>
    </row>
    <row r="18" spans="1:10" s="15" customFormat="1" ht="24" customHeight="1">
      <c r="A18" s="23" t="s">
        <v>18</v>
      </c>
      <c r="B18" s="25">
        <v>11328.85</v>
      </c>
      <c r="C18" s="25">
        <v>3390.82</v>
      </c>
      <c r="D18" s="17">
        <v>7938.03</v>
      </c>
      <c r="E18" s="13"/>
      <c r="J18" s="14"/>
    </row>
    <row r="19" spans="1:10" s="15" customFormat="1" ht="24" customHeight="1">
      <c r="A19" s="22" t="s">
        <v>19</v>
      </c>
      <c r="B19" s="17" t="s">
        <v>20</v>
      </c>
      <c r="C19" s="17" t="s">
        <v>20</v>
      </c>
      <c r="D19" s="17" t="s">
        <v>20</v>
      </c>
      <c r="E19" s="13"/>
      <c r="J19" s="14"/>
    </row>
    <row r="20" spans="1:10" s="15" customFormat="1" ht="24" customHeight="1">
      <c r="A20" s="22" t="s">
        <v>21</v>
      </c>
      <c r="B20" s="17" t="s">
        <v>20</v>
      </c>
      <c r="C20" s="17" t="s">
        <v>20</v>
      </c>
      <c r="D20" s="17" t="s">
        <v>20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4.0037470747320594</v>
      </c>
      <c r="C24" s="29">
        <f>C7/$C$5*100</f>
        <v>1.6333523181407013</v>
      </c>
      <c r="D24" s="29">
        <f>D7/$D$5*100</f>
        <v>6.1539353208559628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39.251183766014982</v>
      </c>
      <c r="C25" s="29">
        <f t="shared" ref="C25:C35" si="1">C8/$C$5*100</f>
        <v>35.860169714605696</v>
      </c>
      <c r="D25" s="29">
        <f t="shared" ref="D25:D35" si="2">D8/$D$5*100</f>
        <v>42.327177136109263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19.257261949207333</v>
      </c>
      <c r="C26" s="29">
        <f t="shared" si="1"/>
        <v>22.388649318700672</v>
      </c>
      <c r="D26" s="29">
        <f t="shared" si="2"/>
        <v>16.416776288655317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16.499157704950875</v>
      </c>
      <c r="C27" s="29">
        <f t="shared" si="1"/>
        <v>18.377320653396445</v>
      </c>
      <c r="D27" s="29">
        <f t="shared" si="2"/>
        <v>14.795469247233402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10.869127837623726</v>
      </c>
      <c r="C28" s="29">
        <f t="shared" si="1"/>
        <v>12.610431752808235</v>
      </c>
      <c r="D28" s="29">
        <f t="shared" si="2"/>
        <v>9.2895930744951958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8.2907124450231748</v>
      </c>
      <c r="C29" s="29">
        <f t="shared" si="1"/>
        <v>9.2472779136494374</v>
      </c>
      <c r="D29" s="29">
        <f t="shared" si="2"/>
        <v>7.4230106322475331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2.4858380608091495</v>
      </c>
      <c r="C30" s="29">
        <f t="shared" si="1"/>
        <v>3.2089365795758571</v>
      </c>
      <c r="D30" s="29">
        <f t="shared" si="2"/>
        <v>1.8299187711917753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>
        <f t="shared" si="0"/>
        <v>9.257733179140222E-2</v>
      </c>
      <c r="C31" s="29">
        <f t="shared" si="1"/>
        <v>0.1542172595829405</v>
      </c>
      <c r="D31" s="29">
        <f t="shared" si="2"/>
        <v>3.6663671055887678E-2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15</v>
      </c>
      <c r="B32" s="29">
        <f t="shared" si="0"/>
        <v>10.11952166747102</v>
      </c>
      <c r="C32" s="29">
        <f t="shared" si="1"/>
        <v>9.1300714562623533</v>
      </c>
      <c r="D32" s="29">
        <f t="shared" si="2"/>
        <v>11.017053274115751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16</v>
      </c>
      <c r="B33" s="29">
        <f t="shared" si="0"/>
        <v>5.1905590107358472</v>
      </c>
      <c r="C33" s="29">
        <f t="shared" si="1"/>
        <v>4.9326932741134968</v>
      </c>
      <c r="D33" s="29">
        <f t="shared" si="2"/>
        <v>5.4244693644529534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17</v>
      </c>
      <c r="B34" s="29">
        <f t="shared" si="0"/>
        <v>2.3499804223312903</v>
      </c>
      <c r="C34" s="29">
        <f t="shared" si="1"/>
        <v>2.5745026060237679</v>
      </c>
      <c r="D34" s="29">
        <f t="shared" si="2"/>
        <v>2.1463160499615781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18</v>
      </c>
      <c r="B35" s="29">
        <f t="shared" si="0"/>
        <v>2.5789822344038829</v>
      </c>
      <c r="C35" s="29">
        <f t="shared" si="1"/>
        <v>1.6228755761250893</v>
      </c>
      <c r="D35" s="29">
        <f t="shared" si="2"/>
        <v>3.4462678597012202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19</v>
      </c>
      <c r="B36" s="29" t="s">
        <v>20</v>
      </c>
      <c r="C36" s="29" t="s">
        <v>20</v>
      </c>
      <c r="D36" s="29" t="s">
        <v>20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29" t="s">
        <v>20</v>
      </c>
      <c r="C37" s="29" t="s">
        <v>20</v>
      </c>
      <c r="D37" s="29" t="s">
        <v>20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1" t="s">
        <v>23</v>
      </c>
      <c r="B38" s="20"/>
      <c r="C38" s="20"/>
      <c r="D38" s="20"/>
      <c r="E38" s="14"/>
      <c r="F38" s="14"/>
      <c r="G38" s="32"/>
    </row>
    <row r="39" spans="1:10" s="20" customFormat="1" ht="17.25" customHeight="1">
      <c r="A39" s="33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2016-02-10T04:30:11Z</dcterms:created>
  <dcterms:modified xsi:type="dcterms:W3CDTF">2016-02-10T04:30:17Z</dcterms:modified>
</cp:coreProperties>
</file>