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2" sheetId="1" r:id="rId1"/>
  </sheets>
  <definedNames>
    <definedName name="_xlnm.Print_Area" localSheetId="0">'T-16.2'!$A$1:$Q$80</definedName>
  </definedNames>
  <calcPr calcId="144525"/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<sst xmlns="http://schemas.openxmlformats.org/spreadsheetml/2006/main" count="156" uniqueCount="99">
  <si>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</si>
  <si>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2557</t>
  </si>
  <si>
    <t xml:space="preserve">Table </t>
  </si>
  <si>
    <t>Actual Revenue and Expenditure of Municipality by Type, District and Municipality: Fiscal Year 2014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</si>
  <si>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</si>
  <si>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</si>
  <si>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</si>
  <si>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</si>
  <si>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</si>
  <si>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</si>
  <si>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</si>
  <si>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</si>
  <si>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</si>
  <si>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</si>
  <si>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</si>
  <si>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</si>
  <si>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</si>
  <si>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</si>
  <si>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</si>
  <si>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</si>
  <si>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</si>
  <si>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</si>
  <si>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</si>
  <si>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</si>
  <si>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</si>
  <si>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</si>
  <si>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</si>
  <si>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</si>
  <si>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</si>
  <si>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</si>
  <si>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</si>
  <si>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</si>
  <si>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</si>
  <si>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</si>
  <si>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รวมยอด</t>
  </si>
  <si>
    <t>Total</t>
  </si>
  <si>
    <t>เมืองอ่างทอง</t>
  </si>
  <si>
    <t xml:space="preserve"> Mueang Angthong</t>
  </si>
  <si>
    <t>เทศบาลเมืองอ่างทอง</t>
  </si>
  <si>
    <t>Angthong Town Municipality</t>
  </si>
  <si>
    <t>เทศบาลตำบลศาลาแดง</t>
  </si>
  <si>
    <t xml:space="preserve"> -</t>
  </si>
  <si>
    <t>Sala Daeng  Subdistrict  Municipality</t>
  </si>
  <si>
    <t>เทศบาลตำบลโพสะ</t>
  </si>
  <si>
    <t>Phosa  Subdistrict  Municipality</t>
  </si>
  <si>
    <t>ไชโย</t>
  </si>
  <si>
    <t xml:space="preserve">  Chaiyo</t>
  </si>
  <si>
    <t>เทศบาลตำบลเกษไชโย</t>
  </si>
  <si>
    <t>-</t>
  </si>
  <si>
    <t>Kes Chaiyo Subdistrict Municipal</t>
  </si>
  <si>
    <t>เทศบาลตำบลไชโย</t>
  </si>
  <si>
    <t>Chaiyo Subdistrict Municipal</t>
  </si>
  <si>
    <t>ป่าโมก</t>
  </si>
  <si>
    <t xml:space="preserve">  Pa Mok</t>
  </si>
  <si>
    <t>เทศบาลตำบลป่าโมก</t>
  </si>
  <si>
    <t>Pa Mok Subdistrict Municipal</t>
  </si>
  <si>
    <t>โพธิ์ทอง</t>
  </si>
  <si>
    <t xml:space="preserve">  Pho Thong</t>
  </si>
  <si>
    <t>เทศบาลตำบลโพธิ์ทอง</t>
  </si>
  <si>
    <t>Pho Thong Subdistrict Municipal</t>
  </si>
  <si>
    <t>เทศบาลตำบลรำมะสัก</t>
  </si>
  <si>
    <t>Rammasak Subdistrict Municipal</t>
  </si>
  <si>
    <t>เทศบาลตำบลโคกพุทรา</t>
  </si>
  <si>
    <t xml:space="preserve">khok Phutsa Subdistrict Administration </t>
  </si>
  <si>
    <t>เทศบาลตำบลทางพระ</t>
  </si>
  <si>
    <t xml:space="preserve">Thang Phra Subdistrict Administration </t>
  </si>
  <si>
    <t>เทศบาลตำบลม่วงคัน</t>
  </si>
  <si>
    <t xml:space="preserve">Muang khun  Subdistrict Administration </t>
  </si>
  <si>
    <t>รายรับ และรายจ่ายจริงของเทศบาล จำแนกตามประเภท เป็นรายอำเภอ และเทศบาล ปีงบประมาณ 2557 (ต่อ)</t>
  </si>
  <si>
    <t>Actual Revenue and Expenditure of Municipality by Type, District and Municipality: Fiscal Year 2014 (Cont.)</t>
  </si>
  <si>
    <t>แสวงหา</t>
  </si>
  <si>
    <t xml:space="preserve">  Sawaeng Ha</t>
  </si>
  <si>
    <t>เทศบาลตำบลแสวงหา</t>
  </si>
  <si>
    <t>Sawaeng Ha Subdistrict Municipal</t>
  </si>
  <si>
    <t>เทศบาลเพชรเมืองทอง</t>
  </si>
  <si>
    <t>Pech Muangthong Subdistrict Municipal</t>
  </si>
  <si>
    <t>วิเศษชัยชาญ</t>
  </si>
  <si>
    <t xml:space="preserve">  Wiset Chai Chan</t>
  </si>
  <si>
    <t xml:space="preserve">เทศบาลตำบลบางจัก </t>
  </si>
  <si>
    <t>Bang Chak Subdistrict Municipal</t>
  </si>
  <si>
    <t xml:space="preserve">เทศบาลตำบลวิเศษไชยชาญ </t>
  </si>
  <si>
    <t xml:space="preserve"> Wiset Chai Chan Subdistrict Municipality</t>
  </si>
  <si>
    <t>เทศบาลตำบลห้วยคันแหลน</t>
  </si>
  <si>
    <t xml:space="preserve">   -</t>
  </si>
  <si>
    <t>Huai Khan Laen Subdistrict Administrat</t>
  </si>
  <si>
    <t>เทศบาลตำบลท่าช้าง</t>
  </si>
  <si>
    <t xml:space="preserve">Tha Chang Subdistrict Administration </t>
  </si>
  <si>
    <t>เทศบาลตำบลไผ่ดำพัฒนา</t>
  </si>
  <si>
    <t>Phai Dam Phatthana Subdistrict Administration</t>
  </si>
  <si>
    <t>เทศบาลตำบลม่วงเตี้ย</t>
  </si>
  <si>
    <t>Muang Tia Subdistrict Administration</t>
  </si>
  <si>
    <t>เทศบาลตำบลสาวร้องไห้</t>
  </si>
  <si>
    <t xml:space="preserve">       Sao Rong Hai Subdistrict Administration</t>
  </si>
  <si>
    <t>สามโก้</t>
  </si>
  <si>
    <t xml:space="preserve">  Samko</t>
  </si>
  <si>
    <t>เทศบาลตำบลสามโก้</t>
  </si>
  <si>
    <t>Samko Subdistrict Municipal</t>
  </si>
  <si>
    <t xml:space="preserve">     ที่มา:  สำนักงานท้องถิ่นจังหวัดอ่างทอง</t>
  </si>
  <si>
    <t xml:space="preserve"> Source:  Angthong 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</si>
</sst>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right"/>
    </xf>
    <xf numFmtId="0" fontId="7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shrinkToFit="1"/>
    </xf>
    <xf numFmtId="0" fontId="8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" fontId="9" fillId="0" borderId="9" xfId="0" applyNumberFormat="1" applyFont="1" applyBorder="1"/>
    <xf numFmtId="0" fontId="10" fillId="0" borderId="8" xfId="0" applyFont="1" applyBorder="1" applyAlignment="1">
      <alignment horizontal="center"/>
    </xf>
    <xf numFmtId="4" fontId="9" fillId="0" borderId="0" xfId="0" applyNumberFormat="1" applyFont="1" applyBorder="1"/>
    <xf numFmtId="3" fontId="10" fillId="0" borderId="0" xfId="0" applyNumberFormat="1" applyFont="1" applyBorder="1" applyAlignment="1">
      <alignment vertical="center"/>
    </xf>
    <xf numFmtId="0" fontId="11" fillId="0" borderId="0" xfId="0" applyFont="1" applyBorder="1"/>
    <xf numFmtId="0" fontId="11" fillId="0" borderId="4" xfId="0" applyFont="1" applyBorder="1"/>
    <xf numFmtId="4" fontId="6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4" fontId="6" fillId="0" borderId="9" xfId="0" applyNumberFormat="1" applyFont="1" applyBorder="1"/>
    <xf numFmtId="4" fontId="6" fillId="0" borderId="9" xfId="0" applyNumberFormat="1" applyFont="1" applyBorder="1" applyAlignment="1">
      <alignment horizontal="right"/>
    </xf>
    <xf numFmtId="4" fontId="6" fillId="0" borderId="0" xfId="0" applyNumberFormat="1" applyFont="1" applyBorder="1"/>
    <xf numFmtId="4" fontId="9" fillId="0" borderId="9" xfId="0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0" fontId="11" fillId="0" borderId="0" xfId="0" applyFont="1" applyBorder="1" applyAlignment="1"/>
    <xf numFmtId="0" fontId="11" fillId="0" borderId="4" xfId="0" applyFont="1" applyBorder="1" applyAlignment="1"/>
    <xf numFmtId="4" fontId="8" fillId="0" borderId="0" xfId="0" applyNumberFormat="1" applyFont="1" applyBorder="1"/>
    <xf numFmtId="4" fontId="8" fillId="0" borderId="0" xfId="0" applyNumberFormat="1" applyFont="1"/>
    <xf numFmtId="0" fontId="10" fillId="0" borderId="0" xfId="0" applyFont="1"/>
    <xf numFmtId="0" fontId="10" fillId="0" borderId="4" xfId="0" applyFont="1" applyBorder="1"/>
    <xf numFmtId="3" fontId="10" fillId="0" borderId="8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8" fillId="0" borderId="0" xfId="0" applyFont="1" applyBorder="1"/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/>
    <xf numFmtId="0" fontId="6" fillId="0" borderId="4" xfId="0" applyFont="1" applyBorder="1"/>
    <xf numFmtId="4" fontId="9" fillId="0" borderId="3" xfId="0" applyNumberFormat="1" applyFont="1" applyBorder="1"/>
    <xf numFmtId="4" fontId="9" fillId="0" borderId="11" xfId="0" applyNumberFormat="1" applyFont="1" applyBorder="1"/>
    <xf numFmtId="4" fontId="6" fillId="0" borderId="8" xfId="0" applyNumberFormat="1" applyFont="1" applyBorder="1"/>
    <xf numFmtId="4" fontId="9" fillId="0" borderId="8" xfId="0" applyNumberFormat="1" applyFont="1" applyBorder="1"/>
    <xf numFmtId="3" fontId="11" fillId="0" borderId="0" xfId="0" applyNumberFormat="1" applyFont="1" applyAlignment="1">
      <alignment vertical="center" shrinkToFit="1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2" fontId="8" fillId="0" borderId="0" xfId="0" applyNumberFormat="1" applyFont="1"/>
    <xf numFmtId="0" fontId="11" fillId="0" borderId="8" xfId="0" applyFont="1" applyFill="1" applyBorder="1"/>
    <xf numFmtId="0" fontId="11" fillId="0" borderId="0" xfId="0" applyFont="1" applyFill="1" applyBorder="1" applyAlignment="1">
      <alignment horizontal="center"/>
    </xf>
    <xf numFmtId="4" fontId="9" fillId="0" borderId="8" xfId="0" applyNumberFormat="1" applyFont="1" applyBorder="1" applyAlignment="1">
      <alignment horizontal="right"/>
    </xf>
    <xf numFmtId="0" fontId="11" fillId="0" borderId="6" xfId="0" applyFont="1" applyBorder="1"/>
    <xf numFmtId="3" fontId="11" fillId="0" borderId="6" xfId="0" applyNumberFormat="1" applyFont="1" applyBorder="1" applyAlignment="1">
      <alignment vertical="center"/>
    </xf>
    <xf numFmtId="0" fontId="6" fillId="0" borderId="6" xfId="0" applyFont="1" applyBorder="1"/>
    <xf numFmtId="4" fontId="6" fillId="0" borderId="5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0</xdr:row>
      <xdr:rowOff>0</xdr:rowOff>
    </xdr:from>
    <xdr:to>
      <xdr:col>16</xdr:col>
      <xdr:colOff>257175</xdr:colOff>
      <xdr:row>26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997281" y="0"/>
          <a:ext cx="757238" cy="6697266"/>
          <a:chOff x="993" y="0"/>
          <a:chExt cx="69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5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333375</xdr:colOff>
      <xdr:row>27</xdr:row>
      <xdr:rowOff>38100</xdr:rowOff>
    </xdr:from>
    <xdr:to>
      <xdr:col>16</xdr:col>
      <xdr:colOff>114300</xdr:colOff>
      <xdr:row>52</xdr:row>
      <xdr:rowOff>76200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997281" y="6775053"/>
          <a:ext cx="614363" cy="6546850"/>
          <a:chOff x="991" y="0"/>
          <a:chExt cx="55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5" y="159"/>
            <a:ext cx="43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showGridLines="0" tabSelected="1" topLeftCell="A52" zoomScale="96" zoomScaleNormal="96" workbookViewId="0">
      <selection activeCell="G39" sqref="G39"/>
    </sheetView>
  </sheetViews>
  <sheetFormatPr defaultRowHeight="21" x14ac:dyDescent="0.45"/>
  <cols>
    <col min="1" max="1" width="1.7109375" style="10" customWidth="1"/>
    <col min="2" max="2" width="6" style="10" customWidth="1"/>
    <col min="3" max="3" width="4.5703125" style="10" customWidth="1"/>
    <col min="4" max="4" width="5.140625" style="10" customWidth="1"/>
    <col min="5" max="5" width="12.28515625" style="10" customWidth="1"/>
    <col min="6" max="6" width="11" style="10" customWidth="1"/>
    <col min="7" max="7" width="11.7109375" style="10" customWidth="1"/>
    <col min="8" max="8" width="11" style="10" customWidth="1"/>
    <col min="9" max="9" width="10.85546875" style="10" customWidth="1"/>
    <col min="10" max="10" width="12.42578125" style="10" customWidth="1"/>
    <col min="11" max="11" width="11.85546875" style="10" customWidth="1"/>
    <col min="12" max="13" width="12" style="10" customWidth="1"/>
    <col min="14" max="14" width="2.28515625" style="10" customWidth="1"/>
    <col min="15" max="15" width="19.7109375" style="10" customWidth="1"/>
    <col min="16" max="16" width="12.5703125" style="10" customWidth="1"/>
    <col min="17" max="17" width="5.140625" style="10" customWidth="1"/>
    <col min="18" max="18" width="14.5703125" style="10" customWidth="1"/>
    <col min="19" max="19" width="13.7109375" style="10" customWidth="1"/>
    <col min="20" max="16384" width="9.140625" style="10"/>
  </cols>
  <sheetData>
    <row r="1" spans="1:19" s="4" customFormat="1" ht="21.75" x14ac:dyDescent="0.5">
      <c r="A1" s="1"/>
      <c r="B1" s="2" t="s">
        <v>0</v>
      </c>
      <c r="C1" s="3">
        <v>16.2</v>
      </c>
      <c r="D1" s="2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7" customFormat="1" ht="21.75" x14ac:dyDescent="0.5">
      <c r="A2" s="5"/>
      <c r="B2" s="6" t="s">
        <v>2</v>
      </c>
      <c r="C2" s="3">
        <v>16.2</v>
      </c>
      <c r="D2" s="6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19" ht="16.5" customHeight="1" x14ac:dyDescent="0.5">
      <c r="A3" s="8"/>
      <c r="B3" s="8"/>
      <c r="C3" s="8"/>
      <c r="D3" s="6"/>
      <c r="E3" s="8"/>
      <c r="F3" s="8"/>
      <c r="G3" s="8"/>
      <c r="H3" s="8"/>
      <c r="I3" s="8"/>
      <c r="J3" s="8"/>
      <c r="K3" s="8"/>
      <c r="L3" s="8"/>
      <c r="M3" s="8"/>
      <c r="N3" s="8"/>
      <c r="O3" s="9" t="s">
        <v>4</v>
      </c>
    </row>
    <row r="4" spans="1:19" s="17" customFormat="1" ht="21" customHeight="1" x14ac:dyDescent="0.45">
      <c r="A4" s="11" t="s">
        <v>5</v>
      </c>
      <c r="B4" s="11"/>
      <c r="C4" s="11"/>
      <c r="D4" s="12"/>
      <c r="E4" s="13" t="s">
        <v>6</v>
      </c>
      <c r="F4" s="11"/>
      <c r="G4" s="11"/>
      <c r="H4" s="11"/>
      <c r="I4" s="11"/>
      <c r="J4" s="12"/>
      <c r="K4" s="14" t="s">
        <v>7</v>
      </c>
      <c r="L4" s="15"/>
      <c r="M4" s="15"/>
      <c r="N4" s="13" t="s">
        <v>8</v>
      </c>
      <c r="O4" s="16"/>
    </row>
    <row r="5" spans="1:19" s="17" customFormat="1" ht="21" customHeight="1" x14ac:dyDescent="0.4">
      <c r="A5" s="18"/>
      <c r="B5" s="18"/>
      <c r="C5" s="18"/>
      <c r="D5" s="19"/>
      <c r="E5" s="20" t="s">
        <v>9</v>
      </c>
      <c r="F5" s="21"/>
      <c r="G5" s="21"/>
      <c r="H5" s="21"/>
      <c r="I5" s="21"/>
      <c r="J5" s="22"/>
      <c r="K5" s="23" t="s">
        <v>10</v>
      </c>
      <c r="L5" s="24"/>
      <c r="M5" s="24"/>
      <c r="N5" s="25"/>
      <c r="O5" s="26"/>
    </row>
    <row r="6" spans="1:19" s="17" customFormat="1" ht="21" customHeight="1" x14ac:dyDescent="0.45">
      <c r="A6" s="18"/>
      <c r="B6" s="18"/>
      <c r="C6" s="18"/>
      <c r="D6" s="19"/>
      <c r="E6" s="27"/>
      <c r="F6" s="27"/>
      <c r="G6" s="27"/>
      <c r="H6" s="27"/>
      <c r="I6" s="27"/>
      <c r="J6" s="28"/>
      <c r="K6" s="29"/>
      <c r="L6" s="29" t="s">
        <v>7</v>
      </c>
      <c r="M6" s="29" t="s">
        <v>7</v>
      </c>
      <c r="N6" s="25"/>
      <c r="O6" s="26"/>
    </row>
    <row r="7" spans="1:19" s="17" customFormat="1" ht="21" customHeight="1" x14ac:dyDescent="0.45">
      <c r="A7" s="18"/>
      <c r="B7" s="18"/>
      <c r="C7" s="18"/>
      <c r="D7" s="19"/>
      <c r="E7" s="27" t="s">
        <v>11</v>
      </c>
      <c r="F7" s="27" t="s">
        <v>12</v>
      </c>
      <c r="G7" s="27" t="s">
        <v>13</v>
      </c>
      <c r="H7" s="27" t="s">
        <v>14</v>
      </c>
      <c r="I7" s="27" t="s">
        <v>15</v>
      </c>
      <c r="J7" s="29" t="s">
        <v>16</v>
      </c>
      <c r="K7" s="29" t="s">
        <v>17</v>
      </c>
      <c r="L7" s="29" t="s">
        <v>18</v>
      </c>
      <c r="M7" s="29" t="s">
        <v>19</v>
      </c>
      <c r="N7" s="25"/>
      <c r="O7" s="26"/>
    </row>
    <row r="8" spans="1:19" s="17" customFormat="1" ht="21" customHeight="1" x14ac:dyDescent="0.45">
      <c r="A8" s="18"/>
      <c r="B8" s="18"/>
      <c r="C8" s="18"/>
      <c r="D8" s="19"/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9" t="s">
        <v>26</v>
      </c>
      <c r="L8" s="29" t="s">
        <v>27</v>
      </c>
      <c r="M8" s="29" t="s">
        <v>28</v>
      </c>
      <c r="N8" s="25"/>
      <c r="O8" s="26"/>
    </row>
    <row r="9" spans="1:19" s="17" customFormat="1" ht="21" customHeight="1" x14ac:dyDescent="0.45">
      <c r="A9" s="21"/>
      <c r="B9" s="21"/>
      <c r="C9" s="21"/>
      <c r="D9" s="22"/>
      <c r="E9" s="30" t="s">
        <v>29</v>
      </c>
      <c r="F9" s="30" t="s">
        <v>30</v>
      </c>
      <c r="G9" s="30"/>
      <c r="H9" s="30" t="s">
        <v>31</v>
      </c>
      <c r="I9" s="30"/>
      <c r="J9" s="30"/>
      <c r="K9" s="31" t="s">
        <v>10</v>
      </c>
      <c r="L9" s="31" t="s">
        <v>32</v>
      </c>
      <c r="M9" s="31" t="s">
        <v>33</v>
      </c>
      <c r="N9" s="32"/>
      <c r="O9" s="33"/>
    </row>
    <row r="10" spans="1:19" s="17" customFormat="1" ht="3" customHeight="1" x14ac:dyDescent="0.45">
      <c r="A10" s="34"/>
      <c r="B10" s="34"/>
      <c r="C10" s="34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34"/>
    </row>
    <row r="11" spans="1:19" s="17" customFormat="1" ht="21" customHeight="1" x14ac:dyDescent="0.45">
      <c r="A11" s="38" t="s">
        <v>34</v>
      </c>
      <c r="B11" s="38"/>
      <c r="C11" s="38"/>
      <c r="D11" s="39"/>
      <c r="E11" s="40">
        <f>SUM(E12+E16+E19+E21+E37+E40+E48)</f>
        <v>434832260.57999998</v>
      </c>
      <c r="F11" s="40">
        <f t="shared" ref="F11:M11" si="0">SUM(F12+F16+F19+F21+F37+F40+F48)</f>
        <v>13531353.369999999</v>
      </c>
      <c r="G11" s="40">
        <f t="shared" si="0"/>
        <v>24078293.540000003</v>
      </c>
      <c r="H11" s="40">
        <f>SUM(H12+H19+H21)</f>
        <v>10016748.49</v>
      </c>
      <c r="I11" s="40">
        <f t="shared" si="0"/>
        <v>2504778.9900000002</v>
      </c>
      <c r="J11" s="40">
        <f t="shared" si="0"/>
        <v>651420575.11000001</v>
      </c>
      <c r="K11" s="40">
        <f t="shared" si="0"/>
        <v>497868384.25</v>
      </c>
      <c r="L11" s="40">
        <f t="shared" si="0"/>
        <v>89525487.74000001</v>
      </c>
      <c r="M11" s="40">
        <f t="shared" si="0"/>
        <v>88727051.359999999</v>
      </c>
      <c r="N11" s="41" t="s">
        <v>35</v>
      </c>
      <c r="O11" s="38"/>
      <c r="S11" s="42"/>
    </row>
    <row r="12" spans="1:19" s="17" customFormat="1" ht="21" customHeight="1" x14ac:dyDescent="0.45">
      <c r="A12" s="43" t="s">
        <v>36</v>
      </c>
      <c r="B12" s="44"/>
      <c r="C12" s="44"/>
      <c r="D12" s="45"/>
      <c r="E12" s="40">
        <v>85875257.959999993</v>
      </c>
      <c r="F12" s="40">
        <v>8420499.6699999999</v>
      </c>
      <c r="G12" s="40">
        <v>13797225.960000001</v>
      </c>
      <c r="H12" s="40">
        <v>8019869.4299999997</v>
      </c>
      <c r="I12" s="40">
        <v>735826.11</v>
      </c>
      <c r="J12" s="40">
        <v>191521870.61000001</v>
      </c>
      <c r="K12" s="40">
        <v>108238135.51000001</v>
      </c>
      <c r="L12" s="40">
        <v>24705500.420000002</v>
      </c>
      <c r="M12" s="40">
        <v>14821282.08</v>
      </c>
      <c r="N12" s="43" t="s">
        <v>37</v>
      </c>
      <c r="O12" s="43"/>
      <c r="R12" s="46"/>
      <c r="S12" s="42"/>
    </row>
    <row r="13" spans="1:19" s="17" customFormat="1" ht="21" customHeight="1" x14ac:dyDescent="0.45">
      <c r="A13" s="44"/>
      <c r="B13" s="47" t="s">
        <v>38</v>
      </c>
      <c r="C13" s="47"/>
      <c r="D13" s="48"/>
      <c r="E13" s="49">
        <v>55534158.060000002</v>
      </c>
      <c r="F13" s="49">
        <v>7328951.7000000002</v>
      </c>
      <c r="G13" s="49">
        <v>12406186.83</v>
      </c>
      <c r="H13" s="49">
        <v>8019869.4299999997</v>
      </c>
      <c r="I13" s="49">
        <v>388596.11</v>
      </c>
      <c r="J13" s="49">
        <v>135761101.41</v>
      </c>
      <c r="K13" s="49">
        <v>71581365.230000004</v>
      </c>
      <c r="L13" s="49">
        <v>6167600.4199999999</v>
      </c>
      <c r="M13" s="50">
        <v>6068705.9000000004</v>
      </c>
      <c r="N13" s="47"/>
      <c r="O13" s="47" t="s">
        <v>39</v>
      </c>
      <c r="R13" s="51"/>
      <c r="S13" s="42"/>
    </row>
    <row r="14" spans="1:19" s="17" customFormat="1" ht="21" customHeight="1" x14ac:dyDescent="0.45">
      <c r="A14" s="44"/>
      <c r="B14" s="47" t="s">
        <v>40</v>
      </c>
      <c r="C14" s="47"/>
      <c r="D14" s="48"/>
      <c r="E14" s="49">
        <v>16791822.43</v>
      </c>
      <c r="F14" s="49">
        <v>743487.1</v>
      </c>
      <c r="G14" s="49">
        <v>405661.79</v>
      </c>
      <c r="H14" s="50" t="s">
        <v>41</v>
      </c>
      <c r="I14" s="49">
        <v>284790</v>
      </c>
      <c r="J14" s="49">
        <v>31892439.199999999</v>
      </c>
      <c r="K14" s="49">
        <v>19416940.280000001</v>
      </c>
      <c r="L14" s="49">
        <v>17478700</v>
      </c>
      <c r="M14" s="49">
        <v>7830122</v>
      </c>
      <c r="N14" s="47"/>
      <c r="O14" s="47" t="s">
        <v>42</v>
      </c>
      <c r="R14" s="51"/>
      <c r="S14" s="42"/>
    </row>
    <row r="15" spans="1:19" s="17" customFormat="1" ht="21" customHeight="1" x14ac:dyDescent="0.45">
      <c r="A15" s="44"/>
      <c r="B15" s="47" t="s">
        <v>43</v>
      </c>
      <c r="C15" s="47"/>
      <c r="D15" s="48"/>
      <c r="E15" s="49">
        <v>13549277.470000001</v>
      </c>
      <c r="F15" s="49">
        <v>348060.87</v>
      </c>
      <c r="G15" s="49">
        <v>985377.34</v>
      </c>
      <c r="H15" s="50" t="s">
        <v>41</v>
      </c>
      <c r="I15" s="49">
        <v>62440</v>
      </c>
      <c r="J15" s="49">
        <v>23868330</v>
      </c>
      <c r="K15" s="49">
        <v>17239830</v>
      </c>
      <c r="L15" s="49">
        <v>1059200</v>
      </c>
      <c r="M15" s="49">
        <v>922454.18</v>
      </c>
      <c r="N15" s="47"/>
      <c r="O15" s="47" t="s">
        <v>44</v>
      </c>
      <c r="R15" s="51"/>
      <c r="S15" s="42"/>
    </row>
    <row r="16" spans="1:19" s="17" customFormat="1" ht="21" customHeight="1" x14ac:dyDescent="0.45">
      <c r="A16" s="43" t="s">
        <v>45</v>
      </c>
      <c r="B16" s="43"/>
      <c r="C16" s="44"/>
      <c r="D16" s="45"/>
      <c r="E16" s="40">
        <v>56808712.109999999</v>
      </c>
      <c r="F16" s="40">
        <v>1147812.8500000001</v>
      </c>
      <c r="G16" s="40">
        <v>2765800.85</v>
      </c>
      <c r="H16" s="52" t="s">
        <v>41</v>
      </c>
      <c r="I16" s="40">
        <v>240765.39</v>
      </c>
      <c r="J16" s="40">
        <v>55704090</v>
      </c>
      <c r="K16" s="40">
        <v>48128680.020000003</v>
      </c>
      <c r="L16" s="40">
        <v>1542604.82</v>
      </c>
      <c r="M16" s="40">
        <v>4450339.28</v>
      </c>
      <c r="N16" s="43" t="s">
        <v>46</v>
      </c>
      <c r="O16" s="43"/>
      <c r="R16" s="51"/>
      <c r="S16" s="42"/>
    </row>
    <row r="17" spans="1:19" s="17" customFormat="1" ht="21" customHeight="1" x14ac:dyDescent="0.45">
      <c r="A17" s="44"/>
      <c r="B17" s="47" t="s">
        <v>47</v>
      </c>
      <c r="C17" s="44"/>
      <c r="D17" s="45"/>
      <c r="E17" s="49">
        <v>16933202.140000001</v>
      </c>
      <c r="F17" s="49">
        <v>215093.8</v>
      </c>
      <c r="G17" s="49">
        <v>801847.82</v>
      </c>
      <c r="H17" s="50" t="s">
        <v>48</v>
      </c>
      <c r="I17" s="49">
        <v>131050</v>
      </c>
      <c r="J17" s="49">
        <v>14646906</v>
      </c>
      <c r="K17" s="49">
        <v>16456179.5</v>
      </c>
      <c r="L17" s="49">
        <v>1155054.82</v>
      </c>
      <c r="M17" s="49">
        <v>1969274.58</v>
      </c>
      <c r="N17" s="47"/>
      <c r="O17" s="47" t="s">
        <v>49</v>
      </c>
      <c r="R17" s="51"/>
      <c r="S17" s="53"/>
    </row>
    <row r="18" spans="1:19" s="17" customFormat="1" ht="21" customHeight="1" x14ac:dyDescent="0.45">
      <c r="A18" s="54"/>
      <c r="B18" s="54" t="s">
        <v>50</v>
      </c>
      <c r="C18" s="54"/>
      <c r="D18" s="55"/>
      <c r="E18" s="49">
        <v>39875509.969999999</v>
      </c>
      <c r="F18" s="49">
        <v>932719.05</v>
      </c>
      <c r="G18" s="49">
        <v>1963953.03</v>
      </c>
      <c r="H18" s="50" t="s">
        <v>41</v>
      </c>
      <c r="I18" s="49">
        <v>109715.39</v>
      </c>
      <c r="J18" s="49">
        <v>41057184</v>
      </c>
      <c r="K18" s="49">
        <v>31672500.52</v>
      </c>
      <c r="L18" s="49">
        <v>387550</v>
      </c>
      <c r="M18" s="49">
        <v>2481064.7000000002</v>
      </c>
      <c r="N18" s="47"/>
      <c r="O18" s="47" t="s">
        <v>51</v>
      </c>
      <c r="R18" s="51"/>
      <c r="S18" s="56"/>
    </row>
    <row r="19" spans="1:19" s="17" customFormat="1" ht="21" customHeight="1" x14ac:dyDescent="0.45">
      <c r="A19" s="43" t="s">
        <v>52</v>
      </c>
      <c r="B19" s="44"/>
      <c r="C19" s="44"/>
      <c r="D19" s="45"/>
      <c r="E19" s="40">
        <v>34252859.710000001</v>
      </c>
      <c r="F19" s="40">
        <v>1104322</v>
      </c>
      <c r="G19" s="40">
        <v>2751220.06</v>
      </c>
      <c r="H19" s="40">
        <v>1397699.06</v>
      </c>
      <c r="I19" s="40">
        <v>175294</v>
      </c>
      <c r="J19" s="40">
        <v>109314173.65000001</v>
      </c>
      <c r="K19" s="40">
        <v>83733720.299999997</v>
      </c>
      <c r="L19" s="40">
        <v>12109971.710000001</v>
      </c>
      <c r="M19" s="40">
        <v>34083523.25</v>
      </c>
      <c r="N19" s="43" t="s">
        <v>53</v>
      </c>
      <c r="O19" s="43"/>
      <c r="R19" s="57"/>
      <c r="S19" s="42"/>
    </row>
    <row r="20" spans="1:19" s="17" customFormat="1" ht="21" customHeight="1" x14ac:dyDescent="0.45">
      <c r="A20" s="43"/>
      <c r="B20" s="47" t="s">
        <v>54</v>
      </c>
      <c r="C20" s="44"/>
      <c r="D20" s="45"/>
      <c r="E20" s="49">
        <v>34252859.710000001</v>
      </c>
      <c r="F20" s="49">
        <v>1104322</v>
      </c>
      <c r="G20" s="49">
        <v>2751220.06</v>
      </c>
      <c r="H20" s="49">
        <v>1397699.06</v>
      </c>
      <c r="I20" s="49">
        <v>175294</v>
      </c>
      <c r="J20" s="49">
        <v>109314173.65000001</v>
      </c>
      <c r="K20" s="49">
        <v>83733720.299999997</v>
      </c>
      <c r="L20" s="49">
        <v>12109971.710000001</v>
      </c>
      <c r="M20" s="49">
        <v>34083523.25</v>
      </c>
      <c r="N20" s="47"/>
      <c r="O20" s="47" t="s">
        <v>55</v>
      </c>
    </row>
    <row r="21" spans="1:19" s="17" customFormat="1" ht="21" customHeight="1" x14ac:dyDescent="0.45">
      <c r="A21" s="43" t="s">
        <v>56</v>
      </c>
      <c r="B21" s="58"/>
      <c r="C21" s="58"/>
      <c r="D21" s="59"/>
      <c r="E21" s="40">
        <v>76000164.709999993</v>
      </c>
      <c r="F21" s="40">
        <v>595028.9</v>
      </c>
      <c r="G21" s="40">
        <v>1705947.76</v>
      </c>
      <c r="H21" s="40">
        <v>599180</v>
      </c>
      <c r="I21" s="40">
        <v>558448.30000000005</v>
      </c>
      <c r="J21" s="40">
        <v>88435804</v>
      </c>
      <c r="K21" s="40">
        <v>77739149.239999995</v>
      </c>
      <c r="L21" s="40">
        <v>30742419.48</v>
      </c>
      <c r="M21" s="40">
        <v>13604086.26</v>
      </c>
      <c r="N21" s="60" t="s">
        <v>57</v>
      </c>
      <c r="O21" s="61"/>
      <c r="R21" s="62"/>
    </row>
    <row r="22" spans="1:19" s="17" customFormat="1" ht="21" customHeight="1" x14ac:dyDescent="0.45">
      <c r="A22" s="44"/>
      <c r="B22" s="63" t="s">
        <v>58</v>
      </c>
      <c r="C22" s="64"/>
      <c r="D22" s="64"/>
      <c r="E22" s="49">
        <v>21469676.59</v>
      </c>
      <c r="F22" s="49">
        <v>269666.90000000002</v>
      </c>
      <c r="G22" s="49">
        <v>1022877.27</v>
      </c>
      <c r="H22" s="50" t="s">
        <v>41</v>
      </c>
      <c r="I22" s="49">
        <v>131440</v>
      </c>
      <c r="J22" s="49">
        <v>22242198</v>
      </c>
      <c r="K22" s="49">
        <v>22880472.030000001</v>
      </c>
      <c r="L22" s="49">
        <v>3722219</v>
      </c>
      <c r="M22" s="49">
        <v>831043.65</v>
      </c>
      <c r="N22" s="63"/>
      <c r="O22" s="63" t="s">
        <v>59</v>
      </c>
      <c r="R22" s="51"/>
    </row>
    <row r="23" spans="1:19" s="17" customFormat="1" ht="21" customHeight="1" x14ac:dyDescent="0.45">
      <c r="A23" s="54"/>
      <c r="B23" s="63" t="s">
        <v>60</v>
      </c>
      <c r="C23" s="65"/>
      <c r="D23" s="55"/>
      <c r="E23" s="49">
        <v>18363200.149999999</v>
      </c>
      <c r="F23" s="49">
        <v>102903.4</v>
      </c>
      <c r="G23" s="49">
        <v>370113.77</v>
      </c>
      <c r="H23" s="50" t="s">
        <v>41</v>
      </c>
      <c r="I23" s="49">
        <v>91294</v>
      </c>
      <c r="J23" s="49">
        <v>36090369</v>
      </c>
      <c r="K23" s="49">
        <v>17079539.010000002</v>
      </c>
      <c r="L23" s="49">
        <v>21802490.48</v>
      </c>
      <c r="M23" s="49">
        <v>8984815.6099999994</v>
      </c>
      <c r="N23" s="63"/>
      <c r="O23" s="63" t="s">
        <v>61</v>
      </c>
      <c r="R23" s="51"/>
    </row>
    <row r="24" spans="1:19" s="17" customFormat="1" ht="21" customHeight="1" x14ac:dyDescent="0.45">
      <c r="A24" s="64"/>
      <c r="B24" s="64" t="s">
        <v>62</v>
      </c>
      <c r="C24" s="64"/>
      <c r="D24" s="64"/>
      <c r="E24" s="49">
        <v>12941124.439999999</v>
      </c>
      <c r="F24" s="49">
        <v>4164.8</v>
      </c>
      <c r="G24" s="49">
        <v>46055.040000000001</v>
      </c>
      <c r="H24" s="50" t="s">
        <v>41</v>
      </c>
      <c r="I24" s="49">
        <v>105000</v>
      </c>
      <c r="J24" s="49">
        <v>9543400</v>
      </c>
      <c r="K24" s="49">
        <v>14180847.029999999</v>
      </c>
      <c r="L24" s="49">
        <v>1062818</v>
      </c>
      <c r="M24" s="49">
        <v>929838.62</v>
      </c>
      <c r="N24" s="66"/>
      <c r="O24" s="66" t="s">
        <v>63</v>
      </c>
      <c r="R24" s="51"/>
    </row>
    <row r="25" spans="1:19" s="17" customFormat="1" ht="21" customHeight="1" x14ac:dyDescent="0.45">
      <c r="A25" s="64"/>
      <c r="B25" s="64" t="s">
        <v>64</v>
      </c>
      <c r="C25" s="64"/>
      <c r="D25" s="64"/>
      <c r="E25" s="49">
        <v>11229596.17</v>
      </c>
      <c r="F25" s="49">
        <v>21123.200000000001</v>
      </c>
      <c r="G25" s="49">
        <v>86668.62</v>
      </c>
      <c r="H25" s="50">
        <v>599180</v>
      </c>
      <c r="I25" s="49">
        <v>102464.3</v>
      </c>
      <c r="J25" s="49">
        <v>9560375</v>
      </c>
      <c r="K25" s="49">
        <v>12080170.039999999</v>
      </c>
      <c r="L25" s="49">
        <v>2319630</v>
      </c>
      <c r="M25" s="49">
        <v>100431.83</v>
      </c>
      <c r="N25" s="66"/>
      <c r="O25" s="66" t="s">
        <v>65</v>
      </c>
      <c r="R25" s="51"/>
    </row>
    <row r="26" spans="1:19" s="17" customFormat="1" ht="21" customHeight="1" x14ac:dyDescent="0.45">
      <c r="A26" s="67"/>
      <c r="B26" s="44" t="s">
        <v>66</v>
      </c>
      <c r="C26" s="67"/>
      <c r="D26" s="67"/>
      <c r="E26" s="49">
        <v>11996567.359999999</v>
      </c>
      <c r="F26" s="49">
        <v>197170.6</v>
      </c>
      <c r="G26" s="49">
        <v>180233.06</v>
      </c>
      <c r="H26" s="50" t="s">
        <v>41</v>
      </c>
      <c r="I26" s="49">
        <v>128250</v>
      </c>
      <c r="J26" s="49">
        <v>10999462</v>
      </c>
      <c r="K26" s="49">
        <v>11518121.130000001</v>
      </c>
      <c r="L26" s="49">
        <v>1835262</v>
      </c>
      <c r="M26" s="49">
        <v>2757956.55</v>
      </c>
      <c r="N26" s="44"/>
      <c r="O26" s="68" t="s">
        <v>67</v>
      </c>
      <c r="P26" s="62"/>
      <c r="R26" s="51"/>
    </row>
    <row r="27" spans="1:19" s="17" customFormat="1" ht="3" customHeight="1" x14ac:dyDescent="0.45">
      <c r="A27" s="37"/>
      <c r="B27" s="37"/>
      <c r="C27" s="37"/>
      <c r="D27" s="69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62"/>
      <c r="R27" s="62"/>
    </row>
    <row r="28" spans="1:19" s="17" customFormat="1" ht="21" customHeight="1" x14ac:dyDescent="0.5">
      <c r="A28" s="1"/>
      <c r="B28" s="2" t="s">
        <v>0</v>
      </c>
      <c r="C28" s="3">
        <v>16.2</v>
      </c>
      <c r="D28" s="2" t="s">
        <v>68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R28" s="56"/>
    </row>
    <row r="29" spans="1:19" s="17" customFormat="1" ht="21" customHeight="1" x14ac:dyDescent="0.5">
      <c r="A29" s="5"/>
      <c r="B29" s="6" t="s">
        <v>2</v>
      </c>
      <c r="C29" s="3">
        <v>16.2</v>
      </c>
      <c r="D29" s="6" t="s">
        <v>69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9" t="s">
        <v>4</v>
      </c>
    </row>
    <row r="30" spans="1:19" s="17" customFormat="1" ht="6" customHeight="1" x14ac:dyDescent="0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9" s="17" customFormat="1" ht="21" customHeight="1" x14ac:dyDescent="0.45">
      <c r="A31" s="11" t="s">
        <v>5</v>
      </c>
      <c r="B31" s="11"/>
      <c r="C31" s="11"/>
      <c r="D31" s="12"/>
      <c r="E31" s="13" t="s">
        <v>6</v>
      </c>
      <c r="F31" s="11"/>
      <c r="G31" s="11"/>
      <c r="H31" s="11"/>
      <c r="I31" s="11"/>
      <c r="J31" s="12"/>
      <c r="K31" s="14" t="s">
        <v>7</v>
      </c>
      <c r="L31" s="15"/>
      <c r="M31" s="15"/>
      <c r="N31" s="13" t="s">
        <v>8</v>
      </c>
      <c r="O31" s="16"/>
    </row>
    <row r="32" spans="1:19" s="17" customFormat="1" ht="21" customHeight="1" x14ac:dyDescent="0.4">
      <c r="A32" s="18"/>
      <c r="B32" s="18"/>
      <c r="C32" s="18"/>
      <c r="D32" s="19"/>
      <c r="E32" s="20" t="s">
        <v>9</v>
      </c>
      <c r="F32" s="21"/>
      <c r="G32" s="21"/>
      <c r="H32" s="21"/>
      <c r="I32" s="21"/>
      <c r="J32" s="22"/>
      <c r="K32" s="23" t="s">
        <v>10</v>
      </c>
      <c r="L32" s="24"/>
      <c r="M32" s="24"/>
      <c r="N32" s="25"/>
      <c r="O32" s="26"/>
    </row>
    <row r="33" spans="1:19" s="17" customFormat="1" ht="21" customHeight="1" x14ac:dyDescent="0.45">
      <c r="A33" s="18"/>
      <c r="B33" s="18"/>
      <c r="C33" s="18"/>
      <c r="D33" s="19"/>
      <c r="E33" s="27"/>
      <c r="F33" s="27"/>
      <c r="G33" s="27"/>
      <c r="H33" s="27"/>
      <c r="I33" s="27"/>
      <c r="J33" s="28"/>
      <c r="K33" s="29"/>
      <c r="L33" s="29" t="s">
        <v>7</v>
      </c>
      <c r="M33" s="29" t="s">
        <v>7</v>
      </c>
      <c r="N33" s="25"/>
      <c r="O33" s="26"/>
    </row>
    <row r="34" spans="1:19" s="17" customFormat="1" ht="21" customHeight="1" x14ac:dyDescent="0.45">
      <c r="A34" s="18"/>
      <c r="B34" s="18"/>
      <c r="C34" s="18"/>
      <c r="D34" s="19"/>
      <c r="E34" s="27" t="s">
        <v>11</v>
      </c>
      <c r="F34" s="27" t="s">
        <v>12</v>
      </c>
      <c r="G34" s="27" t="s">
        <v>13</v>
      </c>
      <c r="H34" s="27" t="s">
        <v>14</v>
      </c>
      <c r="I34" s="27" t="s">
        <v>15</v>
      </c>
      <c r="J34" s="29" t="s">
        <v>16</v>
      </c>
      <c r="K34" s="29" t="s">
        <v>17</v>
      </c>
      <c r="L34" s="29" t="s">
        <v>18</v>
      </c>
      <c r="M34" s="29" t="s">
        <v>19</v>
      </c>
      <c r="N34" s="25"/>
      <c r="O34" s="26"/>
    </row>
    <row r="35" spans="1:19" s="17" customFormat="1" ht="21" customHeight="1" x14ac:dyDescent="0.45">
      <c r="A35" s="18"/>
      <c r="B35" s="18"/>
      <c r="C35" s="18"/>
      <c r="D35" s="19"/>
      <c r="E35" s="27" t="s">
        <v>20</v>
      </c>
      <c r="F35" s="27" t="s">
        <v>21</v>
      </c>
      <c r="G35" s="27" t="s">
        <v>22</v>
      </c>
      <c r="H35" s="27" t="s">
        <v>23</v>
      </c>
      <c r="I35" s="27" t="s">
        <v>24</v>
      </c>
      <c r="J35" s="27" t="s">
        <v>25</v>
      </c>
      <c r="K35" s="29" t="s">
        <v>26</v>
      </c>
      <c r="L35" s="29" t="s">
        <v>27</v>
      </c>
      <c r="M35" s="29" t="s">
        <v>28</v>
      </c>
      <c r="N35" s="25"/>
      <c r="O35" s="26"/>
    </row>
    <row r="36" spans="1:19" s="17" customFormat="1" ht="21" customHeight="1" x14ac:dyDescent="0.45">
      <c r="A36" s="21"/>
      <c r="B36" s="21"/>
      <c r="C36" s="21"/>
      <c r="D36" s="22"/>
      <c r="E36" s="30" t="s">
        <v>29</v>
      </c>
      <c r="F36" s="30" t="s">
        <v>30</v>
      </c>
      <c r="G36" s="30"/>
      <c r="H36" s="30" t="s">
        <v>31</v>
      </c>
      <c r="I36" s="30"/>
      <c r="J36" s="30"/>
      <c r="K36" s="31" t="s">
        <v>10</v>
      </c>
      <c r="L36" s="31" t="s">
        <v>32</v>
      </c>
      <c r="M36" s="31" t="s">
        <v>33</v>
      </c>
      <c r="N36" s="32"/>
      <c r="O36" s="33"/>
    </row>
    <row r="37" spans="1:19" s="17" customFormat="1" ht="21" customHeight="1" x14ac:dyDescent="0.45">
      <c r="A37" s="43" t="s">
        <v>70</v>
      </c>
      <c r="B37" s="67"/>
      <c r="C37" s="37"/>
      <c r="D37" s="37"/>
      <c r="E37" s="70">
        <v>32144048.07</v>
      </c>
      <c r="F37" s="71">
        <v>204711</v>
      </c>
      <c r="G37" s="71">
        <v>649224.62</v>
      </c>
      <c r="H37" s="53" t="s">
        <v>41</v>
      </c>
      <c r="I37" s="71">
        <v>137264.20000000001</v>
      </c>
      <c r="J37" s="42">
        <v>31490563</v>
      </c>
      <c r="K37" s="71">
        <v>29003809</v>
      </c>
      <c r="L37" s="42">
        <v>6386855</v>
      </c>
      <c r="M37" s="71">
        <v>1772156.48</v>
      </c>
      <c r="N37" s="61" t="s">
        <v>71</v>
      </c>
      <c r="O37" s="61"/>
    </row>
    <row r="38" spans="1:19" s="17" customFormat="1" ht="21" customHeight="1" x14ac:dyDescent="0.45">
      <c r="A38" s="64"/>
      <c r="B38" s="64" t="s">
        <v>72</v>
      </c>
      <c r="C38" s="37"/>
      <c r="D38" s="37"/>
      <c r="E38" s="72">
        <v>18389243.699999999</v>
      </c>
      <c r="F38" s="49">
        <v>201251</v>
      </c>
      <c r="G38" s="49">
        <v>379451.98</v>
      </c>
      <c r="H38" s="46" t="s">
        <v>41</v>
      </c>
      <c r="I38" s="49">
        <v>73014.2</v>
      </c>
      <c r="J38" s="51">
        <v>16782890</v>
      </c>
      <c r="K38" s="49">
        <v>18452040.75</v>
      </c>
      <c r="L38" s="51">
        <v>2837535</v>
      </c>
      <c r="M38" s="49">
        <v>751899.6</v>
      </c>
      <c r="N38" s="63"/>
      <c r="O38" s="63" t="s">
        <v>73</v>
      </c>
      <c r="R38" s="51"/>
    </row>
    <row r="39" spans="1:19" s="17" customFormat="1" ht="21" customHeight="1" x14ac:dyDescent="0.45">
      <c r="A39" s="64"/>
      <c r="B39" s="64" t="s">
        <v>74</v>
      </c>
      <c r="C39" s="37"/>
      <c r="D39" s="37"/>
      <c r="E39" s="72">
        <v>13754804.369999999</v>
      </c>
      <c r="F39" s="49">
        <v>3460</v>
      </c>
      <c r="G39" s="49">
        <v>269772.64</v>
      </c>
      <c r="H39" s="46" t="s">
        <v>41</v>
      </c>
      <c r="I39" s="49">
        <v>64250</v>
      </c>
      <c r="J39" s="51">
        <v>14707673</v>
      </c>
      <c r="K39" s="49">
        <v>10551768.25</v>
      </c>
      <c r="L39" s="51">
        <v>3549320</v>
      </c>
      <c r="M39" s="49">
        <v>1020256.88</v>
      </c>
      <c r="N39" s="63"/>
      <c r="O39" s="63" t="s">
        <v>75</v>
      </c>
      <c r="R39" s="51"/>
    </row>
    <row r="40" spans="1:19" s="17" customFormat="1" ht="21" customHeight="1" x14ac:dyDescent="0.45">
      <c r="A40" s="43" t="s">
        <v>76</v>
      </c>
      <c r="B40" s="44"/>
      <c r="C40" s="37"/>
      <c r="D40" s="37"/>
      <c r="E40" s="73">
        <v>114414013.09999999</v>
      </c>
      <c r="F40" s="40">
        <v>1656868.95</v>
      </c>
      <c r="G40" s="40">
        <v>1979980.49</v>
      </c>
      <c r="H40" s="53" t="s">
        <v>41</v>
      </c>
      <c r="I40" s="40">
        <v>477040.99</v>
      </c>
      <c r="J40" s="42">
        <v>136194428</v>
      </c>
      <c r="K40" s="40">
        <v>121105190.73</v>
      </c>
      <c r="L40" s="42">
        <v>6631331.3099999996</v>
      </c>
      <c r="M40" s="40">
        <v>16745994.17</v>
      </c>
      <c r="N40" s="61" t="s">
        <v>77</v>
      </c>
      <c r="O40" s="61"/>
      <c r="R40" s="51"/>
    </row>
    <row r="41" spans="1:19" s="17" customFormat="1" ht="21" customHeight="1" x14ac:dyDescent="0.45">
      <c r="A41" s="47"/>
      <c r="B41" s="63" t="s">
        <v>78</v>
      </c>
      <c r="C41" s="37"/>
      <c r="D41" s="37"/>
      <c r="E41" s="72">
        <v>25764815.870000001</v>
      </c>
      <c r="F41" s="49">
        <v>195548</v>
      </c>
      <c r="G41" s="49">
        <v>199080.06</v>
      </c>
      <c r="H41" s="46" t="s">
        <v>41</v>
      </c>
      <c r="I41" s="49">
        <v>189886</v>
      </c>
      <c r="J41" s="51">
        <v>28556272</v>
      </c>
      <c r="K41" s="49">
        <v>28366850.859999999</v>
      </c>
      <c r="L41" s="51">
        <v>1716919.18</v>
      </c>
      <c r="M41" s="49">
        <v>4646303.03</v>
      </c>
      <c r="N41" s="63"/>
      <c r="O41" s="63" t="s">
        <v>79</v>
      </c>
      <c r="R41" s="51"/>
    </row>
    <row r="42" spans="1:19" s="17" customFormat="1" ht="21" customHeight="1" x14ac:dyDescent="0.45">
      <c r="A42" s="47"/>
      <c r="B42" s="63" t="s">
        <v>80</v>
      </c>
      <c r="C42" s="37"/>
      <c r="D42" s="37"/>
      <c r="E42" s="72">
        <v>25686918.379999999</v>
      </c>
      <c r="F42" s="49">
        <v>861144.6</v>
      </c>
      <c r="G42" s="49">
        <v>565771.65</v>
      </c>
      <c r="H42" s="46" t="s">
        <v>41</v>
      </c>
      <c r="I42" s="49">
        <v>47535</v>
      </c>
      <c r="J42" s="51">
        <v>31523288</v>
      </c>
      <c r="K42" s="49">
        <v>29262156.390000001</v>
      </c>
      <c r="L42" s="51">
        <v>386300.51</v>
      </c>
      <c r="M42" s="49">
        <v>2724574.95</v>
      </c>
      <c r="N42" s="63"/>
      <c r="O42" s="54" t="s">
        <v>81</v>
      </c>
      <c r="R42" s="51"/>
    </row>
    <row r="43" spans="1:19" s="17" customFormat="1" ht="21" customHeight="1" x14ac:dyDescent="0.45">
      <c r="A43" s="47"/>
      <c r="B43" s="63" t="s">
        <v>82</v>
      </c>
      <c r="C43" s="37"/>
      <c r="D43" s="37"/>
      <c r="E43" s="72">
        <v>12050780.82</v>
      </c>
      <c r="F43" s="49">
        <v>108229.2</v>
      </c>
      <c r="G43" s="49">
        <v>238363.28</v>
      </c>
      <c r="H43" s="46" t="s">
        <v>83</v>
      </c>
      <c r="I43" s="49">
        <v>70740</v>
      </c>
      <c r="J43" s="51">
        <v>22451158</v>
      </c>
      <c r="K43" s="49">
        <v>13933713.02</v>
      </c>
      <c r="L43" s="51">
        <v>2194596</v>
      </c>
      <c r="M43" s="49">
        <v>791079.77</v>
      </c>
      <c r="N43" s="63"/>
      <c r="O43" s="74" t="s">
        <v>84</v>
      </c>
      <c r="R43" s="51"/>
    </row>
    <row r="44" spans="1:19" s="17" customFormat="1" ht="21" customHeight="1" x14ac:dyDescent="0.45">
      <c r="A44" s="47"/>
      <c r="B44" s="63" t="s">
        <v>85</v>
      </c>
      <c r="C44" s="37"/>
      <c r="D44" s="37"/>
      <c r="E44" s="72">
        <v>12628029.109999999</v>
      </c>
      <c r="F44" s="49">
        <v>128977.8</v>
      </c>
      <c r="G44" s="49">
        <v>196658.27</v>
      </c>
      <c r="H44" s="46" t="s">
        <v>48</v>
      </c>
      <c r="I44" s="49">
        <v>13420</v>
      </c>
      <c r="J44" s="51">
        <v>18960622</v>
      </c>
      <c r="K44" s="49">
        <v>11433243.4</v>
      </c>
      <c r="L44" s="51">
        <v>533056.65</v>
      </c>
      <c r="M44" s="49">
        <v>4806835.16</v>
      </c>
      <c r="N44" s="63"/>
      <c r="O44" s="66" t="s">
        <v>86</v>
      </c>
      <c r="R44" s="51"/>
    </row>
    <row r="45" spans="1:19" s="17" customFormat="1" ht="21" customHeight="1" x14ac:dyDescent="0.45">
      <c r="A45" s="43"/>
      <c r="B45" s="63" t="s">
        <v>87</v>
      </c>
      <c r="C45" s="37"/>
      <c r="D45" s="37"/>
      <c r="E45" s="72">
        <v>11998399.199999999</v>
      </c>
      <c r="F45" s="49">
        <v>55552.6</v>
      </c>
      <c r="G45" s="49">
        <v>129611.13</v>
      </c>
      <c r="H45" s="46" t="s">
        <v>48</v>
      </c>
      <c r="I45" s="49">
        <v>79828</v>
      </c>
      <c r="J45" s="51">
        <v>10012713</v>
      </c>
      <c r="K45" s="49">
        <v>12257751.42</v>
      </c>
      <c r="L45" s="51">
        <v>257560</v>
      </c>
      <c r="M45" s="49">
        <v>989544</v>
      </c>
      <c r="N45" s="75"/>
      <c r="O45" s="76" t="s">
        <v>88</v>
      </c>
      <c r="R45" s="51"/>
    </row>
    <row r="46" spans="1:19" s="17" customFormat="1" ht="21" customHeight="1" x14ac:dyDescent="0.45">
      <c r="A46" s="47"/>
      <c r="B46" s="63" t="s">
        <v>89</v>
      </c>
      <c r="C46" s="37"/>
      <c r="D46" s="37"/>
      <c r="E46" s="72">
        <v>13615328.710000001</v>
      </c>
      <c r="F46" s="49">
        <v>241956.8</v>
      </c>
      <c r="G46" s="49">
        <v>538578.47</v>
      </c>
      <c r="H46" s="46" t="s">
        <v>48</v>
      </c>
      <c r="I46" s="49">
        <v>58200</v>
      </c>
      <c r="J46" s="51">
        <v>10378578</v>
      </c>
      <c r="K46" s="49">
        <v>13019903.74</v>
      </c>
      <c r="L46" s="51">
        <v>461570</v>
      </c>
      <c r="M46" s="49">
        <v>540741.52</v>
      </c>
      <c r="N46" s="75"/>
      <c r="O46" s="77" t="s">
        <v>90</v>
      </c>
      <c r="R46" s="51"/>
      <c r="S46" s="78"/>
    </row>
    <row r="47" spans="1:19" s="17" customFormat="1" ht="21" customHeight="1" x14ac:dyDescent="0.45">
      <c r="A47" s="64"/>
      <c r="B47" s="63" t="s">
        <v>91</v>
      </c>
      <c r="C47" s="37"/>
      <c r="D47" s="37"/>
      <c r="E47" s="72">
        <v>12669741.01</v>
      </c>
      <c r="F47" s="49">
        <v>65459.95</v>
      </c>
      <c r="G47" s="50">
        <v>111917.63</v>
      </c>
      <c r="H47" s="46" t="s">
        <v>48</v>
      </c>
      <c r="I47" s="49">
        <v>17431.990000000002</v>
      </c>
      <c r="J47" s="51">
        <v>14311797</v>
      </c>
      <c r="K47" s="49">
        <v>12831571.9</v>
      </c>
      <c r="L47" s="51">
        <v>1081328.97</v>
      </c>
      <c r="M47" s="49">
        <v>2246915.7400000002</v>
      </c>
      <c r="N47" s="79"/>
      <c r="O47" s="80" t="s">
        <v>92</v>
      </c>
      <c r="R47" s="51"/>
    </row>
    <row r="48" spans="1:19" s="17" customFormat="1" ht="21" customHeight="1" x14ac:dyDescent="0.45">
      <c r="A48" s="43" t="s">
        <v>93</v>
      </c>
      <c r="B48" s="43"/>
      <c r="C48" s="37"/>
      <c r="D48" s="37"/>
      <c r="E48" s="81">
        <v>35337204.920000002</v>
      </c>
      <c r="F48" s="52">
        <v>402110</v>
      </c>
      <c r="G48" s="52">
        <v>428893.8</v>
      </c>
      <c r="H48" s="81" t="s">
        <v>48</v>
      </c>
      <c r="I48" s="52">
        <v>180140</v>
      </c>
      <c r="J48" s="53">
        <v>38759645.850000001</v>
      </c>
      <c r="K48" s="52">
        <v>29919699.449999999</v>
      </c>
      <c r="L48" s="53">
        <v>7406805</v>
      </c>
      <c r="M48" s="52">
        <v>3249669.84</v>
      </c>
      <c r="N48" s="61" t="s">
        <v>94</v>
      </c>
      <c r="O48" s="61"/>
      <c r="R48" s="56"/>
    </row>
    <row r="49" spans="1:15" s="17" customFormat="1" ht="21" customHeight="1" x14ac:dyDescent="0.45">
      <c r="A49" s="82"/>
      <c r="B49" s="83" t="s">
        <v>95</v>
      </c>
      <c r="C49" s="84"/>
      <c r="D49" s="84"/>
      <c r="E49" s="85">
        <v>35337204.920000002</v>
      </c>
      <c r="F49" s="86">
        <v>402110</v>
      </c>
      <c r="G49" s="86">
        <v>428893.8</v>
      </c>
      <c r="H49" s="85" t="s">
        <v>48</v>
      </c>
      <c r="I49" s="86">
        <v>180140</v>
      </c>
      <c r="J49" s="87">
        <v>38759645.850000001</v>
      </c>
      <c r="K49" s="86">
        <v>29919699.449999999</v>
      </c>
      <c r="L49" s="87">
        <v>7406805</v>
      </c>
      <c r="M49" s="86">
        <v>3249669.84</v>
      </c>
      <c r="N49" s="83"/>
      <c r="O49" s="83" t="s">
        <v>96</v>
      </c>
    </row>
    <row r="50" spans="1:15" s="17" customFormat="1" ht="21" customHeight="1" x14ac:dyDescent="0.45">
      <c r="A50" s="88" t="s">
        <v>97</v>
      </c>
      <c r="B50" s="88"/>
      <c r="C50" s="89"/>
      <c r="D50" s="28"/>
      <c r="E50" s="37"/>
      <c r="F50" s="37"/>
      <c r="G50" s="37"/>
      <c r="H50" s="37"/>
      <c r="I50" s="37"/>
      <c r="J50" s="37"/>
      <c r="K50" s="37"/>
      <c r="L50" s="37"/>
      <c r="M50" s="37"/>
      <c r="N50" s="62"/>
      <c r="O50" s="62"/>
    </row>
    <row r="51" spans="1:15" s="17" customFormat="1" ht="21" customHeight="1" x14ac:dyDescent="0.45">
      <c r="A51" s="88" t="s">
        <v>98</v>
      </c>
      <c r="B51" s="88"/>
      <c r="C51" s="89"/>
      <c r="D51" s="28"/>
      <c r="E51" s="37"/>
      <c r="F51" s="37"/>
      <c r="G51" s="37"/>
      <c r="H51" s="37"/>
      <c r="I51" s="37"/>
      <c r="J51" s="37"/>
      <c r="K51" s="37"/>
      <c r="L51" s="37"/>
      <c r="M51" s="37"/>
      <c r="N51" s="62"/>
      <c r="O51" s="62"/>
    </row>
    <row r="52" spans="1:15" s="17" customFormat="1" ht="21" customHeight="1" x14ac:dyDescent="0.45">
      <c r="A52" s="62"/>
      <c r="B52" s="62"/>
      <c r="C52" s="62"/>
      <c r="D52" s="62"/>
      <c r="E52" s="51"/>
      <c r="F52" s="51"/>
      <c r="G52" s="51"/>
      <c r="H52" s="51"/>
      <c r="I52" s="51"/>
      <c r="J52" s="51"/>
      <c r="K52" s="51"/>
      <c r="L52" s="51"/>
      <c r="M52" s="51"/>
      <c r="N52" s="62"/>
      <c r="O52" s="62"/>
    </row>
    <row r="53" spans="1:15" s="17" customFormat="1" ht="21" customHeight="1" x14ac:dyDescent="0.45">
      <c r="A53" s="62"/>
      <c r="B53" s="62"/>
      <c r="C53" s="62"/>
      <c r="D53" s="62"/>
      <c r="E53" s="37"/>
      <c r="F53" s="37"/>
      <c r="G53" s="37"/>
      <c r="H53" s="37"/>
      <c r="I53" s="37"/>
      <c r="J53" s="37"/>
      <c r="K53" s="37"/>
      <c r="L53" s="37"/>
      <c r="M53" s="37"/>
      <c r="N53" s="62"/>
      <c r="O53" s="62"/>
    </row>
    <row r="54" spans="1:15" s="17" customFormat="1" ht="21" customHeight="1" x14ac:dyDescent="0.45">
      <c r="A54" s="62"/>
      <c r="B54" s="62"/>
      <c r="C54" s="62"/>
      <c r="D54" s="62"/>
      <c r="E54" s="37"/>
      <c r="F54" s="37"/>
      <c r="G54" s="37"/>
      <c r="H54" s="37"/>
      <c r="I54" s="37"/>
      <c r="J54" s="37"/>
      <c r="K54" s="37"/>
      <c r="L54" s="37"/>
      <c r="M54" s="37"/>
      <c r="N54" s="62"/>
      <c r="O54" s="62"/>
    </row>
    <row r="55" spans="1:15" s="17" customFormat="1" ht="21" customHeight="1" x14ac:dyDescent="0.45">
      <c r="A55" s="62"/>
      <c r="B55" s="62"/>
      <c r="C55" s="62"/>
      <c r="D55" s="62"/>
      <c r="E55" s="37"/>
      <c r="F55" s="37"/>
      <c r="G55" s="37"/>
      <c r="H55" s="37"/>
      <c r="I55" s="37"/>
      <c r="J55" s="37"/>
      <c r="K55" s="37"/>
      <c r="L55" s="37"/>
      <c r="M55" s="37"/>
      <c r="N55" s="62"/>
      <c r="O55" s="62"/>
    </row>
    <row r="56" spans="1:15" s="17" customFormat="1" ht="21" customHeight="1" x14ac:dyDescent="0.4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1:15" s="17" customFormat="1" ht="21" customHeight="1" x14ac:dyDescent="0.4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1:15" s="17" customFormat="1" ht="21" customHeight="1" x14ac:dyDescent="0.4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</row>
    <row r="59" spans="1:15" s="17" customFormat="1" ht="21" customHeight="1" x14ac:dyDescent="0.4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</row>
    <row r="60" spans="1:15" s="17" customFormat="1" ht="21" customHeight="1" x14ac:dyDescent="0.4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 spans="1:15" s="17" customFormat="1" ht="21" customHeight="1" x14ac:dyDescent="0.4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1:15" s="17" customFormat="1" ht="21" customHeight="1" x14ac:dyDescent="0.4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15" s="17" customFormat="1" ht="21" customHeight="1" x14ac:dyDescent="0.4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5" s="17" customFormat="1" ht="21" customHeight="1" x14ac:dyDescent="0.4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s="17" customFormat="1" ht="21" customHeight="1" x14ac:dyDescent="0.4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s="17" customFormat="1" ht="21" customHeight="1" x14ac:dyDescent="0.4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s="17" customFormat="1" ht="21" customHeight="1" x14ac:dyDescent="0.4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s="17" customFormat="1" ht="21" customHeight="1" x14ac:dyDescent="0.4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1:15" s="17" customFormat="1" ht="21" customHeight="1" x14ac:dyDescent="0.4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1:15" s="17" customFormat="1" ht="21" customHeight="1" x14ac:dyDescent="0.4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1:15" s="17" customFormat="1" ht="21" customHeight="1" x14ac:dyDescent="0.4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s="17" customFormat="1" ht="21" customHeight="1" x14ac:dyDescent="0.4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 spans="1:15" s="17" customFormat="1" ht="21" customHeight="1" x14ac:dyDescent="0.4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  <row r="74" spans="1:15" s="17" customFormat="1" ht="21" customHeight="1" x14ac:dyDescent="0.4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</row>
    <row r="75" spans="1:15" s="17" customFormat="1" ht="21" customHeight="1" x14ac:dyDescent="0.4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 spans="1:15" s="17" customFormat="1" ht="21" customHeight="1" x14ac:dyDescent="0.4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</row>
    <row r="77" spans="1:15" s="17" customFormat="1" ht="21" customHeight="1" x14ac:dyDescent="0.4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</row>
    <row r="78" spans="1:15" s="17" customFormat="1" ht="3" customHeight="1" x14ac:dyDescent="0.4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</row>
    <row r="79" spans="1:15" s="17" customFormat="1" ht="18" x14ac:dyDescent="0.4"/>
    <row r="80" spans="1:15" s="17" customFormat="1" ht="18" x14ac:dyDescent="0.4"/>
  </sheetData>
  <mergeCells count="14">
    <mergeCell ref="A11:D11"/>
    <mergeCell ref="N11:O11"/>
    <mergeCell ref="A31:D36"/>
    <mergeCell ref="E31:J31"/>
    <mergeCell ref="K31:M31"/>
    <mergeCell ref="N31:O36"/>
    <mergeCell ref="E32:J32"/>
    <mergeCell ref="K32:M32"/>
    <mergeCell ref="A4:D9"/>
    <mergeCell ref="E4:J4"/>
    <mergeCell ref="K4:M4"/>
    <mergeCell ref="N4:O9"/>
    <mergeCell ref="E5:J5"/>
    <mergeCell ref="K5:M5"/>
  </mergeCells>
  <printOptions horizontalCentered="1"/>
  <pageMargins left="0.15748031496062992" right="0.15748031496062992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2016-11-15T07:45:27Z</dcterms:created>
  <dcterms:modified xsi:type="dcterms:W3CDTF">2016-11-15T07:45:40Z</dcterms:modified>
</cp:coreProperties>
</file>