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D21" s="1"/>
  <c r="C10"/>
  <c r="C26" s="1"/>
  <c r="B10"/>
  <c r="B26" s="1"/>
  <c r="B21" s="1"/>
  <c r="C21" l="1"/>
</calcChain>
</file>

<file path=xl/sharedStrings.xml><?xml version="1.0" encoding="utf-8"?>
<sst xmlns="http://schemas.openxmlformats.org/spreadsheetml/2006/main" count="53" uniqueCount="26">
  <si>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</si>
  <si>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</si>
  <si>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</si>
  <si>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</si>
  <si>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</si>
  <si>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</si>
  <si>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</si>
  <si>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</si>
  <si>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</si>
  <si>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</si>
  <si>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</si>
  <si>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</si>
  <si>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</si>
  <si>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</si>
  <si>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</si>
  <si>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</si>
  <si>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</si>
  <si>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</si>
  <si>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</si>
  <si>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</si>
  <si>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</si>
  <si>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</si>
  <si>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</si>
  <si>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</si>
  <si>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หมายเหตุ - คือ ค่าที่ต่ำกว่า 0.1</t>
  </si>
  <si>
    <t>ที่มา : การสำรวจภาวะการทำงานของประชากร จังหวัดพิษณุโลก เดือนกันยายน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</si>
</sst>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23</v>
      </c>
      <c r="B1" s="2"/>
      <c r="C1" s="2"/>
      <c r="D1" s="2"/>
      <c r="E1" s="17"/>
    </row>
    <row r="3" spans="1:10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7</v>
      </c>
      <c r="B5" s="21">
        <v>739316</v>
      </c>
      <c r="C5" s="21">
        <v>354276</v>
      </c>
      <c r="D5" s="21">
        <v>385040</v>
      </c>
      <c r="E5" s="22"/>
      <c r="F5" s="12"/>
      <c r="G5" s="13"/>
      <c r="H5" s="13"/>
    </row>
    <row r="6" spans="1:10" s="10" customFormat="1" ht="18.75">
      <c r="A6" s="8" t="s">
        <v>8</v>
      </c>
      <c r="B6" s="11">
        <v>23797.439999999999</v>
      </c>
      <c r="C6" s="11">
        <v>7555.65</v>
      </c>
      <c r="D6" s="11">
        <v>16241.79</v>
      </c>
      <c r="E6" s="9"/>
      <c r="F6" s="12"/>
      <c r="G6" s="13"/>
      <c r="H6" s="13"/>
    </row>
    <row r="7" spans="1:10" s="10" customFormat="1" ht="18.75">
      <c r="A7" s="2" t="s">
        <v>9</v>
      </c>
      <c r="B7" s="9">
        <v>252372.45</v>
      </c>
      <c r="C7" s="9">
        <v>110331.19</v>
      </c>
      <c r="D7" s="11">
        <v>142041.26</v>
      </c>
      <c r="E7" s="22"/>
      <c r="F7" s="12"/>
      <c r="G7" s="13"/>
      <c r="H7" s="13"/>
    </row>
    <row r="8" spans="1:10" s="10" customFormat="1" ht="18.75">
      <c r="A8" s="23" t="s">
        <v>10</v>
      </c>
      <c r="B8" s="9">
        <v>113665.63</v>
      </c>
      <c r="C8" s="9">
        <v>60963.040000000001</v>
      </c>
      <c r="D8" s="24">
        <v>52702.59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11</v>
      </c>
      <c r="B9" s="9">
        <v>142076.41</v>
      </c>
      <c r="C9" s="24">
        <v>77060.800000000003</v>
      </c>
      <c r="D9" s="11">
        <v>65015.61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12</v>
      </c>
      <c r="B10" s="24">
        <f>SUM(B11:B13)</f>
        <v>108296.65999999999</v>
      </c>
      <c r="C10" s="24">
        <f>SUM(C11:C13)</f>
        <v>55779.520000000004</v>
      </c>
      <c r="D10" s="24">
        <f>SUM(D11:D13)</f>
        <v>52517.14</v>
      </c>
      <c r="E10" s="22"/>
      <c r="F10" s="12"/>
      <c r="G10" s="13"/>
      <c r="H10" s="13"/>
    </row>
    <row r="11" spans="1:10" s="2" customFormat="1" ht="18.75">
      <c r="A11" s="23" t="s">
        <v>13</v>
      </c>
      <c r="B11" s="24">
        <v>77537.789999999994</v>
      </c>
      <c r="C11" s="11">
        <v>36763.01</v>
      </c>
      <c r="D11" s="11">
        <v>40774.78</v>
      </c>
      <c r="E11" s="22"/>
      <c r="F11" s="12"/>
      <c r="G11" s="13"/>
      <c r="H11" s="13"/>
    </row>
    <row r="12" spans="1:10" s="2" customFormat="1" ht="18.75">
      <c r="A12" s="23" t="s">
        <v>14</v>
      </c>
      <c r="B12" s="24">
        <v>30419.82</v>
      </c>
      <c r="C12" s="24">
        <v>18677.46</v>
      </c>
      <c r="D12" s="24">
        <v>11742.36</v>
      </c>
      <c r="E12" s="22"/>
      <c r="F12" s="12"/>
      <c r="G12" s="13"/>
      <c r="H12" s="13"/>
    </row>
    <row r="13" spans="1:10" s="2" customFormat="1" ht="18.75">
      <c r="A13" s="25" t="s">
        <v>15</v>
      </c>
      <c r="B13" s="24">
        <v>339.05</v>
      </c>
      <c r="C13" s="26">
        <v>339.05</v>
      </c>
      <c r="D13" s="26" t="s">
        <v>5</v>
      </c>
      <c r="E13" s="22"/>
    </row>
    <row r="14" spans="1:10" s="2" customFormat="1" ht="18.75">
      <c r="A14" s="2" t="s">
        <v>16</v>
      </c>
      <c r="B14" s="24">
        <f>SUM(B15:B17)</f>
        <v>99107.409999999989</v>
      </c>
      <c r="C14" s="24">
        <f>SUM(C15:C17)</f>
        <v>42585.79</v>
      </c>
      <c r="D14" s="24">
        <f>SUM(D15:D17)</f>
        <v>56521.62</v>
      </c>
      <c r="E14" s="22"/>
    </row>
    <row r="15" spans="1:10" s="10" customFormat="1" ht="18.75">
      <c r="A15" s="25" t="s">
        <v>17</v>
      </c>
      <c r="B15" s="9">
        <v>56856.71</v>
      </c>
      <c r="C15" s="11">
        <v>23664.09</v>
      </c>
      <c r="D15" s="11">
        <v>33192.620000000003</v>
      </c>
      <c r="E15" s="22"/>
      <c r="F15" s="12"/>
      <c r="G15" s="13"/>
      <c r="H15" s="13"/>
    </row>
    <row r="16" spans="1:10" s="10" customFormat="1" ht="18.75">
      <c r="A16" s="25" t="s">
        <v>18</v>
      </c>
      <c r="B16" s="9">
        <v>26847.279999999999</v>
      </c>
      <c r="C16" s="9">
        <v>13851.41</v>
      </c>
      <c r="D16" s="9">
        <v>12995.87</v>
      </c>
      <c r="E16" s="22"/>
      <c r="F16" s="12"/>
      <c r="G16" s="13"/>
      <c r="H16" s="13"/>
    </row>
    <row r="17" spans="1:8" s="10" customFormat="1" ht="18.75">
      <c r="A17" s="25" t="s">
        <v>19</v>
      </c>
      <c r="B17" s="9">
        <v>15403.42</v>
      </c>
      <c r="C17" s="9">
        <v>5070.29</v>
      </c>
      <c r="D17" s="9">
        <v>10333.129999999999</v>
      </c>
      <c r="E17" s="22"/>
      <c r="F17" s="12"/>
      <c r="G17" s="13"/>
      <c r="H17" s="13"/>
    </row>
    <row r="18" spans="1:8" s="10" customFormat="1" ht="18.75">
      <c r="A18" s="23" t="s">
        <v>20</v>
      </c>
      <c r="B18" s="26" t="s">
        <v>5</v>
      </c>
      <c r="C18" s="26" t="s">
        <v>5</v>
      </c>
      <c r="D18" s="26" t="s">
        <v>5</v>
      </c>
      <c r="F18" s="12"/>
      <c r="G18" s="13"/>
      <c r="H18" s="13"/>
    </row>
    <row r="19" spans="1:8" s="10" customFormat="1" ht="18.75">
      <c r="A19" s="23" t="s">
        <v>21</v>
      </c>
      <c r="B19" s="27" t="s">
        <v>5</v>
      </c>
      <c r="C19" s="27" t="s">
        <v>5</v>
      </c>
      <c r="D19" s="26" t="s">
        <v>5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7</v>
      </c>
      <c r="B21" s="28">
        <f>B22+B23+B24+B25+B26+B30</f>
        <v>100</v>
      </c>
      <c r="C21" s="28">
        <f>C22+C23+C24+C25+C26+C30</f>
        <v>99.999997177341967</v>
      </c>
      <c r="D21" s="28">
        <f>D22+D23+D24+D25+D26+D30</f>
        <v>100.00000259713276</v>
      </c>
    </row>
    <row r="22" spans="1:8" s="10" customFormat="1" ht="18.75">
      <c r="A22" s="8" t="s">
        <v>8</v>
      </c>
      <c r="B22" s="29">
        <f>(B6/$B$5)*100</f>
        <v>3.2188455274875696</v>
      </c>
      <c r="C22" s="29">
        <f>(C6/$C$5)*100</f>
        <v>2.1327016224638418</v>
      </c>
      <c r="D22" s="29">
        <f>(D6/$D$5)*100</f>
        <v>4.2182084978184085</v>
      </c>
      <c r="E22" s="9"/>
    </row>
    <row r="23" spans="1:8" s="2" customFormat="1" ht="18.75">
      <c r="A23" s="2" t="s">
        <v>9</v>
      </c>
      <c r="B23" s="29">
        <f t="shared" ref="B23:B33" si="0">(B7/$B$5)*100</f>
        <v>34.135937812789116</v>
      </c>
      <c r="C23" s="29">
        <f t="shared" ref="C23:C33" si="1">(C7/$C$5)*100</f>
        <v>31.142722058508056</v>
      </c>
      <c r="D23" s="29">
        <f t="shared" ref="D23:D33" si="2">(D7/$D$5)*100</f>
        <v>36.890001038853107</v>
      </c>
      <c r="E23" s="16"/>
    </row>
    <row r="24" spans="1:8" s="2" customFormat="1" ht="18.75">
      <c r="A24" s="23" t="s">
        <v>10</v>
      </c>
      <c r="B24" s="29">
        <f t="shared" si="0"/>
        <v>15.374431231029764</v>
      </c>
      <c r="C24" s="29">
        <f t="shared" si="1"/>
        <v>17.207781503686391</v>
      </c>
      <c r="D24" s="29">
        <f t="shared" si="2"/>
        <v>13.687562331186371</v>
      </c>
      <c r="E24" s="16"/>
    </row>
    <row r="25" spans="1:8" s="2" customFormat="1" ht="18.75">
      <c r="A25" s="23" t="s">
        <v>11</v>
      </c>
      <c r="B25" s="29">
        <f t="shared" si="0"/>
        <v>19.217277862240234</v>
      </c>
      <c r="C25" s="29">
        <f t="shared" si="1"/>
        <v>21.751628673689442</v>
      </c>
      <c r="D25" s="29">
        <f t="shared" si="2"/>
        <v>16.885417099522126</v>
      </c>
    </row>
    <row r="26" spans="1:8" s="2" customFormat="1" ht="18.75">
      <c r="A26" s="2" t="s">
        <v>12</v>
      </c>
      <c r="B26" s="29">
        <f t="shared" si="0"/>
        <v>14.648223493066562</v>
      </c>
      <c r="C26" s="29">
        <f t="shared" si="1"/>
        <v>15.744651063013018</v>
      </c>
      <c r="D26" s="29">
        <f t="shared" si="2"/>
        <v>13.639398504051528</v>
      </c>
    </row>
    <row r="27" spans="1:8" s="2" customFormat="1" ht="18.75">
      <c r="A27" s="23" t="s">
        <v>13</v>
      </c>
      <c r="B27" s="29">
        <f t="shared" si="0"/>
        <v>10.487773834192685</v>
      </c>
      <c r="C27" s="29">
        <f t="shared" si="1"/>
        <v>10.37694057740293</v>
      </c>
      <c r="D27" s="29">
        <f t="shared" si="2"/>
        <v>10.589751714107624</v>
      </c>
    </row>
    <row r="28" spans="1:8" s="2" customFormat="1" ht="18.75">
      <c r="A28" s="23" t="s">
        <v>14</v>
      </c>
      <c r="B28" s="29">
        <f t="shared" si="0"/>
        <v>4.1145897018325046</v>
      </c>
      <c r="C28" s="29">
        <f t="shared" si="1"/>
        <v>5.2720082647427429</v>
      </c>
      <c r="D28" s="29">
        <f t="shared" si="2"/>
        <v>3.0496467899439019</v>
      </c>
    </row>
    <row r="29" spans="1:8" s="2" customFormat="1" ht="18.75">
      <c r="A29" s="25" t="s">
        <v>22</v>
      </c>
      <c r="B29" s="29">
        <f t="shared" si="0"/>
        <v>4.5859957041373377E-2</v>
      </c>
      <c r="C29" s="29">
        <f t="shared" si="1"/>
        <v>9.5702220867346366E-2</v>
      </c>
      <c r="D29" s="26" t="s">
        <v>5</v>
      </c>
    </row>
    <row r="30" spans="1:8" s="2" customFormat="1" ht="18.75">
      <c r="A30" s="2" t="s">
        <v>16</v>
      </c>
      <c r="B30" s="29">
        <f t="shared" si="0"/>
        <v>13.405284073386751</v>
      </c>
      <c r="C30" s="29">
        <f t="shared" si="1"/>
        <v>12.020512255981213</v>
      </c>
      <c r="D30" s="29">
        <f t="shared" si="2"/>
        <v>14.679415125701226</v>
      </c>
    </row>
    <row r="31" spans="1:8" s="2" customFormat="1" ht="18.75">
      <c r="A31" s="25" t="s">
        <v>17</v>
      </c>
      <c r="B31" s="29">
        <f t="shared" si="0"/>
        <v>7.690447657023519</v>
      </c>
      <c r="C31" s="29">
        <f t="shared" si="1"/>
        <v>6.6795633912542769</v>
      </c>
      <c r="D31" s="29">
        <f t="shared" si="2"/>
        <v>8.6205640972366524</v>
      </c>
    </row>
    <row r="32" spans="1:8" s="2" customFormat="1" ht="18.75">
      <c r="A32" s="25" t="s">
        <v>18</v>
      </c>
      <c r="B32" s="29">
        <f t="shared" si="0"/>
        <v>3.6313673720033108</v>
      </c>
      <c r="C32" s="29">
        <f t="shared" si="1"/>
        <v>3.909779381047545</v>
      </c>
      <c r="D32" s="29">
        <f t="shared" si="2"/>
        <v>3.3751999792229386</v>
      </c>
    </row>
    <row r="33" spans="1:4" s="2" customFormat="1" ht="18.75">
      <c r="A33" s="25" t="s">
        <v>19</v>
      </c>
      <c r="B33" s="29">
        <f t="shared" si="0"/>
        <v>2.083469044359922</v>
      </c>
      <c r="C33" s="29">
        <f t="shared" si="1"/>
        <v>1.4311694836793911</v>
      </c>
      <c r="D33" s="29">
        <f t="shared" si="2"/>
        <v>2.6836510492416368</v>
      </c>
    </row>
    <row r="34" spans="1:4" s="2" customFormat="1" ht="18.75">
      <c r="A34" s="23" t="s">
        <v>20</v>
      </c>
      <c r="B34" s="26" t="s">
        <v>5</v>
      </c>
      <c r="C34" s="26" t="s">
        <v>5</v>
      </c>
      <c r="D34" s="26" t="s">
        <v>5</v>
      </c>
    </row>
    <row r="35" spans="1:4" s="2" customFormat="1" ht="18.75">
      <c r="A35" s="30" t="s">
        <v>21</v>
      </c>
      <c r="B35" s="32" t="s">
        <v>5</v>
      </c>
      <c r="C35" s="32" t="s">
        <v>5</v>
      </c>
      <c r="D35" s="31" t="s">
        <v>5</v>
      </c>
    </row>
    <row r="36" spans="1:4">
      <c r="A36" s="18"/>
    </row>
    <row r="37" spans="1:4" s="2" customFormat="1" ht="18.75">
      <c r="A37" s="15" t="s">
        <v>25</v>
      </c>
      <c r="B37" s="16"/>
    </row>
    <row r="38" spans="1:4">
      <c r="A38" s="18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2014-12-11T06:58:14Z</dcterms:modified>
</cp:coreProperties>
</file>