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<sst xmlns="http://schemas.openxmlformats.org/spreadsheetml/2006/main" count="50" uniqueCount="27">
  <si>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</si>
  <si>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</si>
  <si>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</si>
  <si>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</si>
  <si>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</si>
  <si>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</si>
  <si>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</si>
  <si>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</si>
  <si>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</si>
  <si>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</si>
  <si>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</si>
  <si>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</si>
  <si>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</si>
  <si>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</si>
  <si>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</si>
  <si>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</si>
  <si>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</si>
  <si>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</si>
  <si>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</si>
  <si>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</si>
  <si>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</si>
  <si>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</si>
  <si>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</si>
  <si>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</si>
  <si>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หมายเหตุ  -  คือค่าที่ต่ำกว่า 0.1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</si>
  <si>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</si>
  <si>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2  เดือนเมษายน - มิถุนายน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</si>
</sst>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8" fillId="0" borderId="0" xfId="1" applyNumberFormat="1" applyFont="1" applyBorder="1" applyAlignment="1">
      <alignment horizontal="right" vertical="justify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 vertical="justify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8" workbookViewId="0">
      <selection activeCell="A37" sqref="A37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 ht="21" customHeight="1">
      <c r="A1" s="1" t="s">
        <v>25</v>
      </c>
      <c r="B1" s="2"/>
      <c r="C1" s="2"/>
      <c r="D1" s="2"/>
      <c r="E1" s="17"/>
    </row>
    <row r="3" spans="1:10" s="6" customFormat="1" ht="18.75">
      <c r="A3" s="4" t="s">
        <v>7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8</v>
      </c>
      <c r="B5" s="21">
        <v>738906</v>
      </c>
      <c r="C5" s="21">
        <v>354177</v>
      </c>
      <c r="D5" s="21">
        <v>384729</v>
      </c>
      <c r="E5" s="22"/>
      <c r="F5" s="12"/>
      <c r="G5" s="13"/>
      <c r="H5" s="13"/>
    </row>
    <row r="6" spans="1:10" s="10" customFormat="1" ht="18.75">
      <c r="A6" s="8" t="s">
        <v>9</v>
      </c>
      <c r="B6" s="11">
        <v>18673.099999999999</v>
      </c>
      <c r="C6" s="11">
        <v>7338.39</v>
      </c>
      <c r="D6" s="11">
        <v>11334.71</v>
      </c>
      <c r="E6" s="9"/>
      <c r="F6" s="12"/>
      <c r="G6" s="13"/>
      <c r="H6" s="13"/>
    </row>
    <row r="7" spans="1:10" s="10" customFormat="1" ht="18.75">
      <c r="A7" s="2" t="s">
        <v>10</v>
      </c>
      <c r="B7" s="9">
        <v>253375.87</v>
      </c>
      <c r="C7" s="9">
        <v>111380.99</v>
      </c>
      <c r="D7" s="11">
        <v>141994.87</v>
      </c>
      <c r="E7" s="22"/>
      <c r="F7" s="12"/>
      <c r="G7" s="13"/>
      <c r="H7" s="13"/>
    </row>
    <row r="8" spans="1:10" s="10" customFormat="1" ht="18.75">
      <c r="A8" s="23" t="s">
        <v>11</v>
      </c>
      <c r="B8" s="9">
        <v>106600.16</v>
      </c>
      <c r="C8" s="9">
        <v>58001.13</v>
      </c>
      <c r="D8" s="24">
        <v>48599.03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12</v>
      </c>
      <c r="B9" s="9">
        <v>150216.34</v>
      </c>
      <c r="C9" s="24">
        <v>76752.42</v>
      </c>
      <c r="D9" s="11">
        <v>73463.92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13</v>
      </c>
      <c r="B10" s="24">
        <f>SUM(B11:B13)</f>
        <v>110146.91</v>
      </c>
      <c r="C10" s="24">
        <f>SUM(C11:C13)</f>
        <v>53046.770000000011</v>
      </c>
      <c r="D10" s="24">
        <f>SUM(D11:D13)</f>
        <v>57100.139999999992</v>
      </c>
      <c r="E10" s="22"/>
      <c r="F10" s="12"/>
      <c r="G10" s="13"/>
      <c r="H10" s="13"/>
    </row>
    <row r="11" spans="1:10" s="2" customFormat="1" ht="18.75">
      <c r="A11" s="23" t="s">
        <v>14</v>
      </c>
      <c r="B11" s="24">
        <v>77715.360000000001</v>
      </c>
      <c r="C11" s="11">
        <v>34921.980000000003</v>
      </c>
      <c r="D11" s="11">
        <v>42793.38</v>
      </c>
      <c r="E11" s="22"/>
      <c r="F11" s="12"/>
      <c r="G11" s="13"/>
      <c r="H11" s="13"/>
    </row>
    <row r="12" spans="1:10" s="2" customFormat="1" ht="18.75">
      <c r="A12" s="23" t="s">
        <v>15</v>
      </c>
      <c r="B12" s="24">
        <v>32092.58</v>
      </c>
      <c r="C12" s="24">
        <v>17934.060000000001</v>
      </c>
      <c r="D12" s="24">
        <v>14158.52</v>
      </c>
      <c r="E12" s="22"/>
      <c r="F12" s="12"/>
      <c r="G12" s="13"/>
      <c r="H12" s="13"/>
    </row>
    <row r="13" spans="1:10" s="2" customFormat="1" ht="18.75">
      <c r="A13" s="25" t="s">
        <v>16</v>
      </c>
      <c r="B13" s="11">
        <v>338.97</v>
      </c>
      <c r="C13" s="26">
        <v>190.73</v>
      </c>
      <c r="D13" s="27">
        <v>148.24</v>
      </c>
      <c r="E13" s="22"/>
    </row>
    <row r="14" spans="1:10" s="2" customFormat="1" ht="18.75">
      <c r="A14" s="2" t="s">
        <v>17</v>
      </c>
      <c r="B14" s="24">
        <f>SUM(B15:B17)</f>
        <v>99798.42</v>
      </c>
      <c r="C14" s="24">
        <f>SUM(C15:C17)</f>
        <v>47657.3</v>
      </c>
      <c r="D14" s="24">
        <f>SUM(D15:D17)</f>
        <v>52141.120000000003</v>
      </c>
      <c r="E14" s="22"/>
    </row>
    <row r="15" spans="1:10" s="10" customFormat="1" ht="18.75">
      <c r="A15" s="25" t="s">
        <v>18</v>
      </c>
      <c r="B15" s="9">
        <v>57431.21</v>
      </c>
      <c r="C15" s="11">
        <v>28566.97</v>
      </c>
      <c r="D15" s="11">
        <v>28864.240000000002</v>
      </c>
      <c r="E15" s="22"/>
      <c r="F15" s="12"/>
      <c r="G15" s="13"/>
      <c r="H15" s="13"/>
    </row>
    <row r="16" spans="1:10" s="10" customFormat="1" ht="18.75">
      <c r="A16" s="25" t="s">
        <v>19</v>
      </c>
      <c r="B16" s="9">
        <v>30620.400000000001</v>
      </c>
      <c r="C16" s="9">
        <v>15120.49</v>
      </c>
      <c r="D16" s="9">
        <v>15499.91</v>
      </c>
      <c r="E16" s="22"/>
      <c r="F16" s="12"/>
      <c r="G16" s="13"/>
      <c r="H16" s="13"/>
    </row>
    <row r="17" spans="1:11" s="10" customFormat="1" ht="18.75">
      <c r="A17" s="25" t="s">
        <v>20</v>
      </c>
      <c r="B17" s="9">
        <v>11746.81</v>
      </c>
      <c r="C17" s="9">
        <v>3969.84</v>
      </c>
      <c r="D17" s="9">
        <v>7776.97</v>
      </c>
      <c r="E17" s="22"/>
      <c r="F17" s="12"/>
      <c r="G17" s="13"/>
      <c r="H17" s="13"/>
    </row>
    <row r="18" spans="1:11" s="10" customFormat="1" ht="18.75">
      <c r="A18" s="23" t="s">
        <v>21</v>
      </c>
      <c r="B18" s="26" t="s">
        <v>6</v>
      </c>
      <c r="C18" s="26" t="s">
        <v>6</v>
      </c>
      <c r="D18" s="26" t="s">
        <v>6</v>
      </c>
      <c r="F18" s="12"/>
      <c r="G18" s="13"/>
      <c r="H18" s="13"/>
    </row>
    <row r="19" spans="1:11" s="10" customFormat="1" ht="18.75">
      <c r="A19" s="23" t="s">
        <v>22</v>
      </c>
      <c r="B19" s="28">
        <v>95.2</v>
      </c>
      <c r="C19" s="28" t="s">
        <v>6</v>
      </c>
      <c r="D19" s="26">
        <v>95.2</v>
      </c>
      <c r="F19" s="12"/>
      <c r="G19" s="13"/>
      <c r="H19" s="13" t="s">
        <v>5</v>
      </c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8</v>
      </c>
      <c r="B21" s="29">
        <f>B22+B23+B24+B25+B26+B30+B34+B35</f>
        <v>99.987116087837947</v>
      </c>
      <c r="C21" s="29">
        <f>C22+C23+C24+C25+C26+C30+C34+C35</f>
        <v>100</v>
      </c>
      <c r="D21" s="29">
        <f>D22+D23+D24+D25+D26+D30+D34+D35</f>
        <v>99.975252710349338</v>
      </c>
    </row>
    <row r="22" spans="1:11" s="10" customFormat="1" ht="18.75">
      <c r="A22" s="8" t="s">
        <v>9</v>
      </c>
      <c r="B22" s="30">
        <f>(B6/$B$5)*100</f>
        <v>2.527127943202518</v>
      </c>
      <c r="C22" s="30">
        <f>(C6/$C$5)*100</f>
        <v>2.0719555476499041</v>
      </c>
      <c r="D22" s="30">
        <f>(D6/$D$5)*100</f>
        <v>2.946154306018002</v>
      </c>
      <c r="E22" s="9"/>
      <c r="I22" s="2" t="s">
        <v>24</v>
      </c>
      <c r="J22" s="2"/>
      <c r="K22" s="2"/>
    </row>
    <row r="23" spans="1:11" s="2" customFormat="1" ht="18.75">
      <c r="A23" s="2" t="s">
        <v>10</v>
      </c>
      <c r="B23" s="30">
        <f t="shared" ref="B23:B32" si="0">(B7/$B$5)*100</f>
        <v>34.290677027930485</v>
      </c>
      <c r="C23" s="30">
        <f t="shared" ref="C23:C33" si="1">(C7/$C$5)*100</f>
        <v>31.4478325808847</v>
      </c>
      <c r="D23" s="30">
        <f t="shared" ref="D23:D33" si="2">(D7/$D$5)*100</f>
        <v>36.907763646618783</v>
      </c>
      <c r="E23" s="16"/>
    </row>
    <row r="24" spans="1:11" s="2" customFormat="1" ht="18.75">
      <c r="A24" s="23" t="s">
        <v>11</v>
      </c>
      <c r="B24" s="30">
        <f t="shared" si="0"/>
        <v>14.42675523002926</v>
      </c>
      <c r="C24" s="30">
        <f t="shared" si="1"/>
        <v>16.376311844077961</v>
      </c>
      <c r="D24" s="30">
        <f t="shared" si="2"/>
        <v>12.632016302384274</v>
      </c>
      <c r="E24" s="16"/>
    </row>
    <row r="25" spans="1:11" s="2" customFormat="1" ht="18.75">
      <c r="A25" s="23" t="s">
        <v>12</v>
      </c>
      <c r="B25" s="30">
        <f t="shared" si="0"/>
        <v>20.329560187628736</v>
      </c>
      <c r="C25" s="30">
        <f t="shared" si="1"/>
        <v>21.670639256642865</v>
      </c>
      <c r="D25" s="30">
        <f t="shared" si="2"/>
        <v>19.094978543338296</v>
      </c>
    </row>
    <row r="26" spans="1:11" s="2" customFormat="1" ht="18.75">
      <c r="A26" s="2" t="s">
        <v>13</v>
      </c>
      <c r="B26" s="30">
        <f t="shared" si="0"/>
        <v>14.906755392431513</v>
      </c>
      <c r="C26" s="30">
        <f t="shared" si="1"/>
        <v>14.97747453956638</v>
      </c>
      <c r="D26" s="30">
        <f t="shared" si="2"/>
        <v>14.841652175947223</v>
      </c>
    </row>
    <row r="27" spans="1:11" s="2" customFormat="1" ht="18.75">
      <c r="A27" s="23" t="s">
        <v>14</v>
      </c>
      <c r="B27" s="30">
        <f t="shared" si="0"/>
        <v>10.517624704630899</v>
      </c>
      <c r="C27" s="30">
        <f t="shared" si="1"/>
        <v>9.8600360836530889</v>
      </c>
      <c r="D27" s="30">
        <f t="shared" si="2"/>
        <v>11.122993067847757</v>
      </c>
    </row>
    <row r="28" spans="1:11" s="2" customFormat="1" ht="18.75">
      <c r="A28" s="23" t="s">
        <v>15</v>
      </c>
      <c r="B28" s="30">
        <f t="shared" si="0"/>
        <v>4.3432561110614891</v>
      </c>
      <c r="C28" s="30">
        <f t="shared" si="1"/>
        <v>5.0635868506424755</v>
      </c>
      <c r="D28" s="30">
        <f t="shared" si="2"/>
        <v>3.6801280901621665</v>
      </c>
    </row>
    <row r="29" spans="1:11" s="2" customFormat="1" ht="18.75">
      <c r="A29" s="25" t="s">
        <v>23</v>
      </c>
      <c r="B29" s="26" t="s">
        <v>6</v>
      </c>
      <c r="C29" s="26" t="s">
        <v>6</v>
      </c>
      <c r="D29" s="26" t="s">
        <v>6</v>
      </c>
    </row>
    <row r="30" spans="1:11" s="2" customFormat="1" ht="18.75">
      <c r="A30" s="2" t="s">
        <v>17</v>
      </c>
      <c r="B30" s="30">
        <f t="shared" si="0"/>
        <v>13.506240306615455</v>
      </c>
      <c r="C30" s="30">
        <f t="shared" si="1"/>
        <v>13.455786231178196</v>
      </c>
      <c r="D30" s="30">
        <f t="shared" si="2"/>
        <v>13.552687736042774</v>
      </c>
    </row>
    <row r="31" spans="1:11" s="2" customFormat="1" ht="18.75">
      <c r="A31" s="25" t="s">
        <v>18</v>
      </c>
      <c r="B31" s="30">
        <f t="shared" si="0"/>
        <v>7.7724649684804286</v>
      </c>
      <c r="C31" s="30">
        <f t="shared" si="1"/>
        <v>8.0657326703879697</v>
      </c>
      <c r="D31" s="30">
        <f t="shared" si="2"/>
        <v>7.5024861655866859</v>
      </c>
    </row>
    <row r="32" spans="1:11" s="2" customFormat="1" ht="18.75">
      <c r="A32" s="25" t="s">
        <v>19</v>
      </c>
      <c r="B32" s="30">
        <f t="shared" si="0"/>
        <v>4.1440183189742674</v>
      </c>
      <c r="C32" s="30">
        <f t="shared" si="1"/>
        <v>4.2691902636252488</v>
      </c>
      <c r="D32" s="30">
        <f t="shared" si="2"/>
        <v>4.0287864964689435</v>
      </c>
    </row>
    <row r="33" spans="1:10" s="2" customFormat="1" ht="18.75">
      <c r="A33" s="25" t="s">
        <v>20</v>
      </c>
      <c r="B33" s="30">
        <f>(B17/$B$5)*100</f>
        <v>1.5897570191607591</v>
      </c>
      <c r="C33" s="30">
        <f t="shared" si="1"/>
        <v>1.1208632971649768</v>
      </c>
      <c r="D33" s="30">
        <f t="shared" si="2"/>
        <v>2.0214150739871442</v>
      </c>
    </row>
    <row r="34" spans="1:10" s="2" customFormat="1" ht="18.75">
      <c r="A34" s="23" t="s">
        <v>21</v>
      </c>
      <c r="B34" s="27">
        <v>0</v>
      </c>
      <c r="C34" s="27">
        <v>0</v>
      </c>
      <c r="D34" s="27">
        <v>0</v>
      </c>
      <c r="G34" s="2" t="s">
        <v>5</v>
      </c>
    </row>
    <row r="35" spans="1:10" s="2" customFormat="1" ht="18.75">
      <c r="A35" s="31" t="s">
        <v>22</v>
      </c>
      <c r="B35" s="32">
        <v>0</v>
      </c>
      <c r="C35" s="32">
        <v>0</v>
      </c>
      <c r="D35" s="32">
        <v>0</v>
      </c>
    </row>
    <row r="36" spans="1:10">
      <c r="A36" s="18"/>
    </row>
    <row r="37" spans="1:10" s="2" customFormat="1" ht="18.75">
      <c r="A37" s="15" t="s">
        <v>26</v>
      </c>
      <c r="B37" s="16"/>
      <c r="J37" s="2" t="s">
        <v>5</v>
      </c>
    </row>
    <row r="38" spans="1:10">
      <c r="A38" s="2" t="s">
        <v>24</v>
      </c>
      <c r="B38" s="2"/>
      <c r="C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2014-12-15T04:23:17Z</dcterms:modified>
</cp:coreProperties>
</file>