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29"/>
  <c r="D28"/>
  <c r="C28"/>
  <c r="B28"/>
  <c r="D27"/>
  <c r="C27"/>
  <c r="B27"/>
  <c r="D26"/>
  <c r="C26"/>
  <c r="D25"/>
  <c r="C25"/>
  <c r="B25"/>
  <c r="D24"/>
  <c r="C24"/>
  <c r="C21" s="1"/>
  <c r="B24"/>
  <c r="D23"/>
  <c r="C23"/>
  <c r="B23"/>
  <c r="D22"/>
  <c r="C22"/>
  <c r="B22"/>
  <c r="D14"/>
  <c r="D30" s="1"/>
  <c r="D21" s="1"/>
  <c r="C14"/>
  <c r="C30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<sst xmlns="http://schemas.openxmlformats.org/spreadsheetml/2006/main" count="48" uniqueCount="26">
  <si>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</si>
  <si>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</si>
  <si>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</si>
  <si>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</si>
  <si>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</si>
  <si>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</si>
  <si>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</si>
  <si>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</si>
  <si>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</si>
  <si>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</si>
  <si>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</si>
  <si>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</si>
  <si>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</si>
  <si>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</si>
  <si>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</si>
  <si>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</si>
  <si>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</si>
  <si>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</si>
  <si>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</si>
  <si>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</si>
  <si>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</si>
  <si>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</si>
  <si>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</si>
  <si>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</si>
  <si>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เดือนสิงหาคม  พ.ศ. 2557</t>
  </si>
  <si>
    <t>หมายเหตุ - คือ 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</si>
</sst>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2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/>
    </xf>
    <xf numFmtId="192" fontId="8" fillId="0" borderId="0" xfId="1" applyNumberFormat="1" applyFont="1" applyBorder="1" applyAlignment="1">
      <alignment horizontal="right"/>
    </xf>
    <xf numFmtId="192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23</v>
      </c>
      <c r="B1" s="2"/>
      <c r="C1" s="2"/>
      <c r="D1" s="2"/>
      <c r="E1" s="17"/>
    </row>
    <row r="3" spans="1:10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7</v>
      </c>
      <c r="B5" s="21">
        <v>739226</v>
      </c>
      <c r="C5" s="21">
        <v>354278</v>
      </c>
      <c r="D5" s="21">
        <v>384948</v>
      </c>
      <c r="E5" s="22"/>
      <c r="F5" s="12"/>
      <c r="G5" s="13"/>
      <c r="H5" s="13"/>
    </row>
    <row r="6" spans="1:10" s="10" customFormat="1" ht="18.75">
      <c r="A6" s="8" t="s">
        <v>8</v>
      </c>
      <c r="B6" s="11">
        <v>23490.83</v>
      </c>
      <c r="C6" s="11">
        <v>8152.51</v>
      </c>
      <c r="D6" s="11">
        <v>15338.32</v>
      </c>
      <c r="E6" s="9"/>
      <c r="F6" s="12"/>
      <c r="G6" s="13"/>
      <c r="H6" s="13"/>
    </row>
    <row r="7" spans="1:10" s="10" customFormat="1" ht="18.75">
      <c r="A7" s="2" t="s">
        <v>9</v>
      </c>
      <c r="B7" s="9">
        <v>247652.77</v>
      </c>
      <c r="C7" s="9">
        <v>109050.93</v>
      </c>
      <c r="D7" s="11">
        <v>138601.84</v>
      </c>
      <c r="E7" s="22"/>
      <c r="F7" s="12"/>
      <c r="G7" s="13"/>
      <c r="H7" s="13"/>
    </row>
    <row r="8" spans="1:10" s="10" customFormat="1" ht="18.75">
      <c r="A8" s="23" t="s">
        <v>10</v>
      </c>
      <c r="B8" s="9">
        <v>104377.3</v>
      </c>
      <c r="C8" s="9">
        <v>56861.42</v>
      </c>
      <c r="D8" s="24">
        <v>47515.88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11</v>
      </c>
      <c r="B9" s="9">
        <v>141484.21</v>
      </c>
      <c r="C9" s="24">
        <v>70562.78</v>
      </c>
      <c r="D9" s="11">
        <v>70921.429999999993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12</v>
      </c>
      <c r="B10" s="24">
        <f>SUM(B11:B13)</f>
        <v>120622.31</v>
      </c>
      <c r="C10" s="24">
        <f>SUM(C11:C13)</f>
        <v>60977.74</v>
      </c>
      <c r="D10" s="24">
        <f>SUM(D11:D13)</f>
        <v>59644.56</v>
      </c>
      <c r="E10" s="22"/>
      <c r="F10" s="12"/>
      <c r="G10" s="13"/>
      <c r="H10" s="13"/>
    </row>
    <row r="11" spans="1:10" s="2" customFormat="1" ht="18.75">
      <c r="A11" s="23" t="s">
        <v>13</v>
      </c>
      <c r="B11" s="24">
        <v>87868.06</v>
      </c>
      <c r="C11" s="11">
        <v>43084.63</v>
      </c>
      <c r="D11" s="11">
        <v>44783.43</v>
      </c>
      <c r="E11" s="22"/>
      <c r="F11" s="12"/>
      <c r="G11" s="13"/>
      <c r="H11" s="13"/>
    </row>
    <row r="12" spans="1:10" s="2" customFormat="1" ht="18.75">
      <c r="A12" s="23" t="s">
        <v>14</v>
      </c>
      <c r="B12" s="24">
        <v>32461.37</v>
      </c>
      <c r="C12" s="24">
        <v>17600.23</v>
      </c>
      <c r="D12" s="24">
        <v>14861.13</v>
      </c>
      <c r="E12" s="22"/>
      <c r="F12" s="12"/>
      <c r="G12" s="13"/>
      <c r="H12" s="13"/>
    </row>
    <row r="13" spans="1:10" s="2" customFormat="1" ht="18.75">
      <c r="A13" s="25" t="s">
        <v>15</v>
      </c>
      <c r="B13" s="24">
        <v>292.88</v>
      </c>
      <c r="C13" s="26">
        <v>292.88</v>
      </c>
      <c r="D13" s="26" t="s">
        <v>5</v>
      </c>
      <c r="E13" s="22"/>
    </row>
    <row r="14" spans="1:10" s="2" customFormat="1" ht="18.75">
      <c r="A14" s="2" t="s">
        <v>16</v>
      </c>
      <c r="B14" s="24">
        <f>SUM(B15:B17)</f>
        <v>101598.59</v>
      </c>
      <c r="C14" s="24">
        <f>SUM(C15:C17)</f>
        <v>48672.62</v>
      </c>
      <c r="D14" s="24">
        <f>SUM(D15:D17)</f>
        <v>52925.979999999996</v>
      </c>
      <c r="E14" s="22"/>
    </row>
    <row r="15" spans="1:10" s="10" customFormat="1" ht="18.75">
      <c r="A15" s="25" t="s">
        <v>17</v>
      </c>
      <c r="B15" s="9">
        <v>54368.68</v>
      </c>
      <c r="C15" s="11">
        <v>25269.15</v>
      </c>
      <c r="D15" s="11">
        <v>29099.54</v>
      </c>
      <c r="E15" s="22"/>
      <c r="F15" s="12"/>
      <c r="G15" s="13"/>
      <c r="H15" s="13"/>
    </row>
    <row r="16" spans="1:10" s="10" customFormat="1" ht="18.75">
      <c r="A16" s="25" t="s">
        <v>18</v>
      </c>
      <c r="B16" s="9">
        <v>32350.57</v>
      </c>
      <c r="C16" s="9">
        <v>18708.97</v>
      </c>
      <c r="D16" s="9">
        <v>13641.6</v>
      </c>
      <c r="E16" s="22"/>
      <c r="F16" s="12"/>
      <c r="G16" s="13"/>
      <c r="H16" s="13"/>
    </row>
    <row r="17" spans="1:8" s="10" customFormat="1" ht="18.75">
      <c r="A17" s="25" t="s">
        <v>19</v>
      </c>
      <c r="B17" s="9">
        <v>14879.34</v>
      </c>
      <c r="C17" s="9">
        <v>4694.5</v>
      </c>
      <c r="D17" s="9">
        <v>10184.84</v>
      </c>
      <c r="E17" s="22"/>
      <c r="F17" s="12"/>
      <c r="G17" s="13"/>
      <c r="H17" s="13"/>
    </row>
    <row r="18" spans="1:8" s="10" customFormat="1" ht="18.75">
      <c r="A18" s="23" t="s">
        <v>20</v>
      </c>
      <c r="B18" s="26" t="s">
        <v>5</v>
      </c>
      <c r="C18" s="26" t="s">
        <v>5</v>
      </c>
      <c r="D18" s="26" t="s">
        <v>5</v>
      </c>
      <c r="F18" s="12"/>
      <c r="G18" s="13"/>
      <c r="H18" s="13"/>
    </row>
    <row r="19" spans="1:8" s="10" customFormat="1" ht="18.75">
      <c r="A19" s="23" t="s">
        <v>21</v>
      </c>
      <c r="B19" s="27" t="s">
        <v>5</v>
      </c>
      <c r="C19" s="27" t="s">
        <v>5</v>
      </c>
      <c r="D19" s="26" t="s">
        <v>5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7</v>
      </c>
      <c r="B21" s="28">
        <f>B22+B23+B24+B25+B26+B30+B34+B35</f>
        <v>100.10000135276627</v>
      </c>
      <c r="C21" s="28">
        <f>C22+C23+C24+C25+C26+C30+C34+C35</f>
        <v>100.09999999999998</v>
      </c>
      <c r="D21" s="28">
        <f>D22+D23+D24+D25+D26+D30+D34+D35</f>
        <v>100.00000259775346</v>
      </c>
    </row>
    <row r="22" spans="1:8" s="10" customFormat="1" ht="18.75">
      <c r="A22" s="8" t="s">
        <v>8</v>
      </c>
      <c r="B22" s="29">
        <f>(B6/$B$5)*100</f>
        <v>3.1777602519391905</v>
      </c>
      <c r="C22" s="29">
        <f>(C6/$C$5)*100</f>
        <v>2.3011617994907954</v>
      </c>
      <c r="D22" s="29">
        <f>(D6/$D$5)*100</f>
        <v>3.9845173893616797</v>
      </c>
      <c r="E22" s="9"/>
    </row>
    <row r="23" spans="1:8" s="2" customFormat="1" ht="18.75">
      <c r="A23" s="2" t="s">
        <v>9</v>
      </c>
      <c r="B23" s="29">
        <f t="shared" ref="B23:B32" si="0">(B7/$B$5)*100</f>
        <v>33.501631436123731</v>
      </c>
      <c r="C23" s="29">
        <f t="shared" ref="C23:C33" si="1">(C7/$C$5)*100</f>
        <v>30.7811746707388</v>
      </c>
      <c r="D23" s="29">
        <f t="shared" ref="D23:D33" si="2">(D7/$D$5)*100</f>
        <v>36.005340981119524</v>
      </c>
      <c r="E23" s="16"/>
    </row>
    <row r="24" spans="1:8" s="2" customFormat="1" ht="18.75">
      <c r="A24" s="23" t="s">
        <v>10</v>
      </c>
      <c r="B24" s="29">
        <f t="shared" si="0"/>
        <v>14.119809097623731</v>
      </c>
      <c r="C24" s="29">
        <f t="shared" si="1"/>
        <v>16.049943829422091</v>
      </c>
      <c r="D24" s="29">
        <f t="shared" si="2"/>
        <v>12.343454180824423</v>
      </c>
      <c r="E24" s="16"/>
    </row>
    <row r="25" spans="1:8" s="2" customFormat="1" ht="18.75">
      <c r="A25" s="23" t="s">
        <v>11</v>
      </c>
      <c r="B25" s="29">
        <f t="shared" si="0"/>
        <v>19.139506727306667</v>
      </c>
      <c r="C25" s="29">
        <f t="shared" si="1"/>
        <v>19.917347393854541</v>
      </c>
      <c r="D25" s="29">
        <f t="shared" si="2"/>
        <v>18.423639036960836</v>
      </c>
    </row>
    <row r="26" spans="1:8" s="2" customFormat="1" ht="18.75">
      <c r="A26" s="2" t="s">
        <v>12</v>
      </c>
      <c r="B26" s="29">
        <f t="shared" si="0"/>
        <v>16.317379258846415</v>
      </c>
      <c r="C26" s="29">
        <f t="shared" si="1"/>
        <v>17.211833644764845</v>
      </c>
      <c r="D26" s="29">
        <f t="shared" si="2"/>
        <v>15.494186227750243</v>
      </c>
    </row>
    <row r="27" spans="1:8" s="2" customFormat="1" ht="18.75">
      <c r="A27" s="23" t="s">
        <v>13</v>
      </c>
      <c r="B27" s="29">
        <f t="shared" si="0"/>
        <v>11.886494793202619</v>
      </c>
      <c r="C27" s="29">
        <f t="shared" si="1"/>
        <v>12.16124907558471</v>
      </c>
      <c r="D27" s="29">
        <f t="shared" si="2"/>
        <v>11.633631035880171</v>
      </c>
    </row>
    <row r="28" spans="1:8" s="2" customFormat="1" ht="18.75">
      <c r="A28" s="23" t="s">
        <v>14</v>
      </c>
      <c r="B28" s="29">
        <f t="shared" si="0"/>
        <v>4.3912646470768069</v>
      </c>
      <c r="C28" s="29">
        <f t="shared" si="1"/>
        <v>4.9679150271820429</v>
      </c>
      <c r="D28" s="29">
        <f t="shared" si="2"/>
        <v>3.8605551918700707</v>
      </c>
    </row>
    <row r="29" spans="1:8" s="2" customFormat="1" ht="18.75">
      <c r="A29" s="25" t="s">
        <v>22</v>
      </c>
      <c r="B29" s="26" t="s">
        <v>5</v>
      </c>
      <c r="C29" s="32">
        <f>(C13/$C$5)*100</f>
        <v>8.26695419980919E-2</v>
      </c>
      <c r="D29" s="26" t="s">
        <v>5</v>
      </c>
    </row>
    <row r="30" spans="1:8" s="2" customFormat="1" ht="18.75">
      <c r="A30" s="2" t="s">
        <v>16</v>
      </c>
      <c r="B30" s="29">
        <f t="shared" si="0"/>
        <v>13.743914580926536</v>
      </c>
      <c r="C30" s="29">
        <f t="shared" si="1"/>
        <v>13.738538661728924</v>
      </c>
      <c r="D30" s="29">
        <f t="shared" si="2"/>
        <v>13.748864781736753</v>
      </c>
    </row>
    <row r="31" spans="1:8" s="2" customFormat="1" ht="18.75">
      <c r="A31" s="25" t="s">
        <v>17</v>
      </c>
      <c r="B31" s="29">
        <f t="shared" si="0"/>
        <v>7.3548116543519848</v>
      </c>
      <c r="C31" s="29">
        <f t="shared" si="1"/>
        <v>7.1325766770728078</v>
      </c>
      <c r="D31" s="29">
        <f t="shared" si="2"/>
        <v>7.559343080104326</v>
      </c>
    </row>
    <row r="32" spans="1:8" s="2" customFormat="1" ht="18.75">
      <c r="A32" s="25" t="s">
        <v>18</v>
      </c>
      <c r="B32" s="29">
        <f t="shared" si="0"/>
        <v>4.3762759967858269</v>
      </c>
      <c r="C32" s="29">
        <f t="shared" si="1"/>
        <v>5.2808726480334656</v>
      </c>
      <c r="D32" s="29">
        <f t="shared" si="2"/>
        <v>3.5437513638205678</v>
      </c>
    </row>
    <row r="33" spans="1:4" s="2" customFormat="1" ht="18.75">
      <c r="A33" s="25" t="s">
        <v>19</v>
      </c>
      <c r="B33" s="29">
        <f>(B17/$B$5)*100</f>
        <v>2.0128269297887251</v>
      </c>
      <c r="C33" s="29">
        <f t="shared" si="1"/>
        <v>1.3250893366226524</v>
      </c>
      <c r="D33" s="29">
        <f t="shared" si="2"/>
        <v>2.6457703378118604</v>
      </c>
    </row>
    <row r="34" spans="1:4" s="2" customFormat="1" ht="18.75">
      <c r="A34" s="23" t="s">
        <v>20</v>
      </c>
      <c r="B34" s="26">
        <v>0</v>
      </c>
      <c r="C34" s="26">
        <v>0</v>
      </c>
      <c r="D34" s="26">
        <v>0</v>
      </c>
    </row>
    <row r="35" spans="1:4" s="2" customFormat="1" ht="18.75">
      <c r="A35" s="30" t="s">
        <v>21</v>
      </c>
      <c r="B35" s="33">
        <v>0.1</v>
      </c>
      <c r="C35" s="33">
        <v>0.1</v>
      </c>
      <c r="D35" s="31">
        <v>0</v>
      </c>
    </row>
    <row r="36" spans="1:4">
      <c r="A36" s="18"/>
    </row>
    <row r="37" spans="1:4" s="2" customFormat="1" ht="18.75">
      <c r="A37" s="15" t="s">
        <v>24</v>
      </c>
      <c r="B37" s="16"/>
    </row>
    <row r="38" spans="1:4">
      <c r="A38" s="18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2014-12-11T06:43:43Z</dcterms:modified>
</cp:coreProperties>
</file>