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2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C30"/>
  <c r="B30"/>
  <c r="D28"/>
  <c r="C28"/>
  <c r="B28"/>
  <c r="D27"/>
  <c r="C27"/>
  <c r="B27"/>
  <c r="D26"/>
  <c r="C26"/>
  <c r="B26"/>
  <c r="D25"/>
  <c r="C25"/>
  <c r="B25"/>
  <c r="D24"/>
  <c r="C24"/>
  <c r="C21" s="1"/>
  <c r="B24"/>
  <c r="D23"/>
  <c r="C23"/>
  <c r="B23"/>
  <c r="B21" s="1"/>
  <c r="D22"/>
  <c r="C22"/>
  <c r="B22"/>
  <c r="D21"/>
</calcChain>
</file>

<file path=xl/sharedStrings.xml><?xml version="1.0" encoding="utf-8"?>
<sst xmlns="http://schemas.openxmlformats.org/spreadsheetml/2006/main" count="49" uniqueCount="27">
  <si>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</si>
  <si>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</si>
  <si>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</si>
  <si>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</si>
  <si>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</si>
  <si>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</si>
  <si>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</si>
  <si>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</si>
  <si>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</si>
  <si>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</si>
  <si>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</si>
  <si>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</si>
  <si>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</si>
  <si>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</si>
  <si>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</si>
  <si>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</si>
  <si>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</si>
  <si>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</si>
  <si>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</si>
  <si>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</si>
  <si>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</si>
  <si>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</si>
  <si>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</si>
  <si>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</si>
  <si>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หมายเหตุ ( - )  คือค่าที่ต่ำกว่า 0.1</t>
  </si>
  <si>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</si>
  <si>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เดือนตุลาคม 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</si>
</sst>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3" fontId="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90" fontId="8" fillId="0" borderId="3" xfId="1" applyNumberFormat="1" applyFont="1" applyBorder="1" applyAlignment="1">
      <alignment horizontal="right" vertical="justify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89" fontId="2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190" fontId="8" fillId="0" borderId="0" xfId="1" applyNumberFormat="1" applyFont="1" applyAlignment="1">
      <alignment horizontal="right"/>
    </xf>
    <xf numFmtId="190" fontId="8" fillId="0" borderId="0" xfId="1" applyNumberFormat="1" applyFont="1" applyAlignment="1">
      <alignment horizontal="right" vertical="justify"/>
    </xf>
    <xf numFmtId="190" fontId="2" fillId="0" borderId="0" xfId="1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/>
  </sheetViews>
  <sheetFormatPr defaultColWidth="22.625" defaultRowHeight="21"/>
  <cols>
    <col min="1" max="1" width="29.125" style="22" customWidth="1"/>
    <col min="2" max="4" width="12.625" style="31" customWidth="1"/>
    <col min="5" max="16384" width="22.625" style="31"/>
  </cols>
  <sheetData>
    <row r="1" spans="1:10" s="22" customFormat="1" ht="21" customHeight="1">
      <c r="A1" s="22" t="s">
        <v>25</v>
      </c>
      <c r="B1" s="23"/>
      <c r="C1" s="23"/>
      <c r="D1" s="23"/>
      <c r="E1" s="30"/>
    </row>
    <row r="3" spans="1:10" s="25" customFormat="1" ht="18.75">
      <c r="A3" s="2" t="s">
        <v>7</v>
      </c>
      <c r="B3" s="3" t="s">
        <v>0</v>
      </c>
      <c r="C3" s="3" t="s">
        <v>1</v>
      </c>
      <c r="D3" s="3" t="s">
        <v>2</v>
      </c>
      <c r="E3" s="13"/>
    </row>
    <row r="4" spans="1:10" s="25" customFormat="1" ht="18.75">
      <c r="B4" s="14"/>
      <c r="C4" s="5" t="s">
        <v>3</v>
      </c>
      <c r="D4" s="14"/>
      <c r="E4" s="4"/>
    </row>
    <row r="5" spans="1:10" s="27" customFormat="1" ht="18.75">
      <c r="A5" s="32" t="s">
        <v>8</v>
      </c>
      <c r="B5" s="33">
        <v>739324</v>
      </c>
      <c r="C5" s="33">
        <v>354279</v>
      </c>
      <c r="D5" s="33">
        <v>385045</v>
      </c>
      <c r="E5" s="15"/>
      <c r="F5" s="9"/>
      <c r="G5" s="10"/>
      <c r="H5" s="10"/>
    </row>
    <row r="6" spans="1:10" s="27" customFormat="1" ht="18.75">
      <c r="A6" s="26" t="s">
        <v>9</v>
      </c>
      <c r="B6" s="8">
        <v>24132.51</v>
      </c>
      <c r="C6" s="8">
        <v>7216.06</v>
      </c>
      <c r="D6" s="8">
        <v>16916.45</v>
      </c>
      <c r="E6" s="6"/>
      <c r="F6" s="9"/>
      <c r="G6" s="10"/>
      <c r="H6" s="10"/>
    </row>
    <row r="7" spans="1:10" s="27" customFormat="1" ht="18.75">
      <c r="A7" s="23" t="s">
        <v>10</v>
      </c>
      <c r="B7" s="34">
        <v>243202.55</v>
      </c>
      <c r="C7" s="34">
        <v>105010.29</v>
      </c>
      <c r="D7" s="8">
        <v>138192.26999999999</v>
      </c>
      <c r="E7" s="15"/>
      <c r="F7" s="9"/>
      <c r="G7" s="10"/>
      <c r="H7" s="10"/>
    </row>
    <row r="8" spans="1:10" s="27" customFormat="1" ht="18.75">
      <c r="A8" s="35" t="s">
        <v>11</v>
      </c>
      <c r="B8" s="34">
        <v>115508.63</v>
      </c>
      <c r="C8" s="34">
        <v>62847.83</v>
      </c>
      <c r="D8" s="36">
        <v>52660.800000000003</v>
      </c>
      <c r="E8" s="15"/>
      <c r="F8" s="9"/>
      <c r="G8" s="10"/>
      <c r="H8" s="10"/>
      <c r="I8" s="23"/>
      <c r="J8" s="23"/>
    </row>
    <row r="9" spans="1:10" s="27" customFormat="1" ht="18.75">
      <c r="A9" s="35" t="s">
        <v>12</v>
      </c>
      <c r="B9" s="34">
        <v>144040.17000000001</v>
      </c>
      <c r="C9" s="36">
        <v>79902.3</v>
      </c>
      <c r="D9" s="8">
        <v>64137.87</v>
      </c>
      <c r="E9" s="15"/>
      <c r="F9" s="9"/>
      <c r="G9" s="10"/>
      <c r="H9" s="10"/>
      <c r="I9" s="23"/>
      <c r="J9" s="23"/>
    </row>
    <row r="10" spans="1:10" s="23" customFormat="1" ht="18.75">
      <c r="A10" s="23" t="s">
        <v>13</v>
      </c>
      <c r="B10" s="36">
        <v>114473.34</v>
      </c>
      <c r="C10" s="36">
        <v>56229.14</v>
      </c>
      <c r="D10" s="36">
        <v>58244.200000000004</v>
      </c>
      <c r="E10" s="15"/>
      <c r="F10" s="9"/>
      <c r="G10" s="10"/>
      <c r="H10" s="10"/>
    </row>
    <row r="11" spans="1:10" s="23" customFormat="1" ht="18.75">
      <c r="A11" s="16" t="s">
        <v>14</v>
      </c>
      <c r="B11" s="36">
        <v>86488.98</v>
      </c>
      <c r="C11" s="8">
        <v>39096.79</v>
      </c>
      <c r="D11" s="8">
        <v>47392.19</v>
      </c>
      <c r="E11" s="15"/>
      <c r="F11" s="9"/>
      <c r="G11" s="10"/>
      <c r="H11" s="10"/>
    </row>
    <row r="12" spans="1:10" s="23" customFormat="1" ht="18.75">
      <c r="A12" s="16" t="s">
        <v>15</v>
      </c>
      <c r="B12" s="36">
        <v>26846.05</v>
      </c>
      <c r="C12" s="36">
        <v>16738.400000000001</v>
      </c>
      <c r="D12" s="36">
        <v>10107.65</v>
      </c>
      <c r="E12" s="15"/>
      <c r="F12" s="9"/>
      <c r="G12" s="10"/>
      <c r="H12" s="10"/>
    </row>
    <row r="13" spans="1:10" s="23" customFormat="1" ht="18.75">
      <c r="A13" s="17" t="s">
        <v>16</v>
      </c>
      <c r="B13" s="36">
        <v>1138.31</v>
      </c>
      <c r="C13" s="37">
        <v>393.95</v>
      </c>
      <c r="D13" s="38">
        <v>744.36</v>
      </c>
      <c r="E13" s="15"/>
    </row>
    <row r="14" spans="1:10" s="23" customFormat="1" ht="18.75">
      <c r="A14" s="23" t="s">
        <v>17</v>
      </c>
      <c r="B14" s="36">
        <v>97966.8</v>
      </c>
      <c r="C14" s="36">
        <v>43073.38</v>
      </c>
      <c r="D14" s="36">
        <v>54893.409999999996</v>
      </c>
      <c r="E14" s="15"/>
    </row>
    <row r="15" spans="1:10" s="27" customFormat="1" ht="18.75">
      <c r="A15" s="17" t="s">
        <v>18</v>
      </c>
      <c r="B15" s="34">
        <v>59446.400000000001</v>
      </c>
      <c r="C15" s="8">
        <v>26757.52</v>
      </c>
      <c r="D15" s="8">
        <v>32688.880000000001</v>
      </c>
      <c r="E15" s="15"/>
      <c r="F15" s="9"/>
      <c r="G15" s="10"/>
      <c r="H15" s="10"/>
    </row>
    <row r="16" spans="1:10" s="27" customFormat="1" ht="18.75">
      <c r="A16" s="17" t="s">
        <v>19</v>
      </c>
      <c r="B16" s="34">
        <v>24244.98</v>
      </c>
      <c r="C16" s="34">
        <v>11500.82</v>
      </c>
      <c r="D16" s="34">
        <v>12744.15</v>
      </c>
      <c r="E16" s="15"/>
      <c r="F16" s="9"/>
      <c r="G16" s="10"/>
      <c r="H16" s="10"/>
    </row>
    <row r="17" spans="1:8" s="27" customFormat="1" ht="18.75">
      <c r="A17" s="17" t="s">
        <v>20</v>
      </c>
      <c r="B17" s="34">
        <v>14275.42</v>
      </c>
      <c r="C17" s="34">
        <v>4815.04</v>
      </c>
      <c r="D17" s="34">
        <v>9460.3799999999992</v>
      </c>
      <c r="E17" s="15"/>
      <c r="F17" s="9"/>
      <c r="G17" s="10"/>
      <c r="H17" s="10"/>
    </row>
    <row r="18" spans="1:8" s="27" customFormat="1" ht="18.75">
      <c r="A18" s="16" t="s">
        <v>21</v>
      </c>
      <c r="B18" s="37" t="s">
        <v>6</v>
      </c>
      <c r="C18" s="37" t="s">
        <v>6</v>
      </c>
      <c r="D18" s="37" t="s">
        <v>6</v>
      </c>
      <c r="E18" s="7"/>
      <c r="F18" s="9"/>
      <c r="G18" s="10"/>
      <c r="H18" s="10"/>
    </row>
    <row r="19" spans="1:8" s="27" customFormat="1" ht="18.75">
      <c r="A19" s="16" t="s">
        <v>22</v>
      </c>
      <c r="B19" s="39" t="s">
        <v>6</v>
      </c>
      <c r="C19" s="39" t="s">
        <v>6</v>
      </c>
      <c r="D19" s="37" t="s">
        <v>6</v>
      </c>
      <c r="E19" s="7"/>
      <c r="F19" s="9"/>
      <c r="G19" s="10"/>
      <c r="H19" s="10"/>
    </row>
    <row r="20" spans="1:8" s="23" customFormat="1" ht="18.75">
      <c r="B20" s="24"/>
      <c r="C20" s="28" t="s">
        <v>4</v>
      </c>
      <c r="D20" s="24"/>
      <c r="E20" s="1"/>
    </row>
    <row r="21" spans="1:8" s="23" customFormat="1" ht="18.75">
      <c r="A21" s="13" t="s">
        <v>8</v>
      </c>
      <c r="B21" s="18">
        <f>B22+B23+B24+B25+B26+B30+B34+B35</f>
        <v>100</v>
      </c>
      <c r="C21" s="18">
        <f>C22+C23+C24+C25+C26+C30+C34+C35</f>
        <v>99.999999999999986</v>
      </c>
      <c r="D21" s="18">
        <f>D22+D23+D24+D25+D26+D30+D34+D35</f>
        <v>100</v>
      </c>
      <c r="E21" s="1"/>
    </row>
    <row r="22" spans="1:8" s="27" customFormat="1" ht="18.75">
      <c r="A22" s="26" t="s">
        <v>9</v>
      </c>
      <c r="B22" s="19">
        <f>(B6/$B$5)*100</f>
        <v>3.2641318285352563</v>
      </c>
      <c r="C22" s="19">
        <f>(C6/$C$5)*100</f>
        <v>2.0368297302408553</v>
      </c>
      <c r="D22" s="19">
        <f>(D6/$D$5)*100</f>
        <v>4.393369606149931</v>
      </c>
      <c r="E22" s="6"/>
    </row>
    <row r="23" spans="1:8" s="23" customFormat="1" ht="18.75">
      <c r="A23" s="23" t="s">
        <v>10</v>
      </c>
      <c r="B23" s="19">
        <f t="shared" ref="B23:B32" si="0">(B7/$B$5)*100</f>
        <v>32.895259723747635</v>
      </c>
      <c r="C23" s="19">
        <f t="shared" ref="C23:C33" si="1">(C7/$C$5)*100</f>
        <v>29.640562946152606</v>
      </c>
      <c r="D23" s="19">
        <f t="shared" ref="D23:D33" si="2">(D7/$D$5)*100</f>
        <v>35.889901180381514</v>
      </c>
      <c r="E23" s="12"/>
    </row>
    <row r="24" spans="1:8" s="23" customFormat="1" ht="18.75">
      <c r="A24" s="35" t="s">
        <v>11</v>
      </c>
      <c r="B24" s="19">
        <f t="shared" si="0"/>
        <v>15.623546645313827</v>
      </c>
      <c r="C24" s="19">
        <f t="shared" si="1"/>
        <v>17.73964304968683</v>
      </c>
      <c r="D24" s="19">
        <f t="shared" si="2"/>
        <v>13.67653131452168</v>
      </c>
      <c r="E24" s="29"/>
    </row>
    <row r="25" spans="1:8" s="23" customFormat="1" ht="18.75">
      <c r="A25" s="35" t="s">
        <v>12</v>
      </c>
      <c r="B25" s="19">
        <f t="shared" si="0"/>
        <v>19.482685534353006</v>
      </c>
      <c r="C25" s="19">
        <f t="shared" si="1"/>
        <v>22.553495973512401</v>
      </c>
      <c r="D25" s="19">
        <f t="shared" si="2"/>
        <v>16.657240062849798</v>
      </c>
    </row>
    <row r="26" spans="1:8" s="23" customFormat="1" ht="18.75">
      <c r="A26" s="23" t="s">
        <v>13</v>
      </c>
      <c r="B26" s="19">
        <f t="shared" si="0"/>
        <v>15.483514670158144</v>
      </c>
      <c r="C26" s="19">
        <f t="shared" si="1"/>
        <v>15.871429014985363</v>
      </c>
      <c r="D26" s="19">
        <f t="shared" si="2"/>
        <v>15.12659559272293</v>
      </c>
    </row>
    <row r="27" spans="1:8" s="23" customFormat="1" ht="18.75">
      <c r="A27" s="16" t="s">
        <v>14</v>
      </c>
      <c r="B27" s="19">
        <f t="shared" si="0"/>
        <v>11.698386634276718</v>
      </c>
      <c r="C27" s="19">
        <f t="shared" si="1"/>
        <v>11.035593416488135</v>
      </c>
      <c r="D27" s="19">
        <f t="shared" si="2"/>
        <v>12.308221117012298</v>
      </c>
    </row>
    <row r="28" spans="1:8" s="23" customFormat="1" ht="18.75">
      <c r="A28" s="16" t="s">
        <v>15</v>
      </c>
      <c r="B28" s="19">
        <f t="shared" si="0"/>
        <v>3.6311617098863285</v>
      </c>
      <c r="C28" s="19">
        <f t="shared" si="1"/>
        <v>4.7246379266058671</v>
      </c>
      <c r="D28" s="19">
        <f t="shared" si="2"/>
        <v>2.6250568115415081</v>
      </c>
    </row>
    <row r="29" spans="1:8" s="23" customFormat="1" ht="18.75">
      <c r="A29" s="17" t="s">
        <v>23</v>
      </c>
      <c r="B29" s="37" t="s">
        <v>6</v>
      </c>
      <c r="C29" s="37" t="s">
        <v>6</v>
      </c>
      <c r="D29" s="37" t="s">
        <v>6</v>
      </c>
    </row>
    <row r="30" spans="1:8" s="23" customFormat="1" ht="18.75">
      <c r="A30" s="23" t="s">
        <v>17</v>
      </c>
      <c r="B30" s="19">
        <f t="shared" si="0"/>
        <v>13.250861597892131</v>
      </c>
      <c r="C30" s="19">
        <f t="shared" si="1"/>
        <v>12.158039285421941</v>
      </c>
      <c r="D30" s="19">
        <f t="shared" si="2"/>
        <v>14.256362243374149</v>
      </c>
    </row>
    <row r="31" spans="1:8" s="23" customFormat="1" ht="18.75">
      <c r="A31" s="17" t="s">
        <v>18</v>
      </c>
      <c r="B31" s="19">
        <f t="shared" si="0"/>
        <v>8.040642532908441</v>
      </c>
      <c r="C31" s="19">
        <f t="shared" si="1"/>
        <v>7.5526689417097819</v>
      </c>
      <c r="D31" s="19">
        <f t="shared" si="2"/>
        <v>8.4896258878832338</v>
      </c>
    </row>
    <row r="32" spans="1:8" s="23" customFormat="1" ht="18.75">
      <c r="A32" s="17" t="s">
        <v>19</v>
      </c>
      <c r="B32" s="19">
        <f t="shared" si="0"/>
        <v>3.2793443740498076</v>
      </c>
      <c r="C32" s="19">
        <f t="shared" si="1"/>
        <v>3.2462607154248486</v>
      </c>
      <c r="D32" s="19">
        <f t="shared" si="2"/>
        <v>3.3097819735355611</v>
      </c>
    </row>
    <row r="33" spans="1:7" s="23" customFormat="1" ht="18.75">
      <c r="A33" s="17" t="s">
        <v>20</v>
      </c>
      <c r="B33" s="19">
        <f>(B17/$B$5)*100</f>
        <v>1.9308746909338801</v>
      </c>
      <c r="C33" s="19">
        <f t="shared" si="1"/>
        <v>1.3591096282873103</v>
      </c>
      <c r="D33" s="19">
        <f t="shared" si="2"/>
        <v>2.4569543819553554</v>
      </c>
    </row>
    <row r="34" spans="1:7" s="23" customFormat="1" ht="18.75">
      <c r="A34" s="16" t="s">
        <v>21</v>
      </c>
      <c r="B34" s="38">
        <v>0</v>
      </c>
      <c r="C34" s="38">
        <v>0</v>
      </c>
      <c r="D34" s="38">
        <v>0</v>
      </c>
      <c r="G34" s="23" t="s">
        <v>5</v>
      </c>
    </row>
    <row r="35" spans="1:7" s="23" customFormat="1" ht="18.75">
      <c r="A35" s="20" t="s">
        <v>22</v>
      </c>
      <c r="B35" s="21">
        <v>0</v>
      </c>
      <c r="C35" s="21">
        <v>0</v>
      </c>
      <c r="D35" s="21">
        <v>0</v>
      </c>
    </row>
    <row r="36" spans="1:7">
      <c r="A36" s="31"/>
    </row>
    <row r="37" spans="1:7" s="23" customFormat="1" ht="18.75">
      <c r="A37" s="11" t="s">
        <v>26</v>
      </c>
      <c r="B37" s="29"/>
    </row>
    <row r="38" spans="1:7">
      <c r="A38" s="23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2014-12-11T07:04:34Z</dcterms:modified>
</cp:coreProperties>
</file>