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<sst xmlns="http://schemas.openxmlformats.org/spreadsheetml/2006/main" count="55" uniqueCount="26">
  <si>
    <t>ที่มา : การสำรวจภาวะการทำงานของประชากร จังหวัดพิษณุโลก เดือนธันวาคม  พ.ศ. 2557   หมายเหตุ ( - ) คือค่าที่ต่ำกว่า 0.1</t>
  </si>
  <si>
    <t>-</t>
  </si>
  <si>
    <t>8.  ไม่ทราบ</t>
  </si>
  <si>
    <t xml:space="preserve"> 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</si>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</sst>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/>
    </xf>
    <xf numFmtId="188" fontId="4" fillId="0" borderId="1" xfId="1" applyNumberFormat="1" applyFont="1" applyBorder="1" applyAlignment="1">
      <alignment horizontal="right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188" fontId="5" fillId="0" borderId="0" xfId="1" applyNumberFormat="1" applyFont="1" applyAlignment="1">
      <alignment horizontal="right" vertical="justify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9" zoomScaleNormal="100" workbookViewId="0">
      <selection activeCell="C37" sqref="C37"/>
    </sheetView>
  </sheetViews>
  <sheetFormatPr defaultRowHeight="26.25" customHeight="1" x14ac:dyDescent="0.35"/>
  <cols>
    <col min="1" max="1" width="31.28515625" style="2" customWidth="1"/>
    <col min="2" max="2" width="18.7109375" style="1" customWidth="1"/>
    <col min="3" max="3" width="22" style="1" customWidth="1"/>
    <col min="4" max="4" width="21.2851562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25</v>
      </c>
      <c r="B1" s="3"/>
      <c r="C1" s="3"/>
      <c r="D1" s="3"/>
      <c r="E1" s="41"/>
    </row>
    <row r="2" spans="1:10" ht="18" customHeight="1" x14ac:dyDescent="0.35"/>
    <row r="3" spans="1:10" s="35" customFormat="1" ht="30" customHeight="1" x14ac:dyDescent="0.3">
      <c r="A3" s="40" t="s">
        <v>24</v>
      </c>
      <c r="B3" s="39" t="s">
        <v>23</v>
      </c>
      <c r="C3" s="39" t="s">
        <v>22</v>
      </c>
      <c r="D3" s="39" t="s">
        <v>21</v>
      </c>
      <c r="E3" s="20"/>
    </row>
    <row r="4" spans="1:10" s="35" customFormat="1" ht="19.5" customHeight="1" x14ac:dyDescent="0.3">
      <c r="B4" s="37"/>
      <c r="C4" s="38" t="s">
        <v>20</v>
      </c>
      <c r="D4" s="37"/>
      <c r="E4" s="36"/>
    </row>
    <row r="5" spans="1:10" s="4" customFormat="1" ht="18.75" x14ac:dyDescent="0.25">
      <c r="A5" s="34" t="s">
        <v>17</v>
      </c>
      <c r="B5" s="33">
        <v>739429</v>
      </c>
      <c r="C5" s="33">
        <v>354285</v>
      </c>
      <c r="D5" s="33">
        <v>385144</v>
      </c>
      <c r="E5" s="28"/>
      <c r="F5" s="24"/>
      <c r="G5" s="23"/>
      <c r="H5" s="23"/>
    </row>
    <row r="6" spans="1:10" s="4" customFormat="1" ht="18.75" x14ac:dyDescent="0.3">
      <c r="A6" s="17" t="s">
        <v>16</v>
      </c>
      <c r="B6" s="30">
        <v>28088.36</v>
      </c>
      <c r="C6" s="30">
        <v>9651.7099999999991</v>
      </c>
      <c r="D6" s="30">
        <v>18436.64</v>
      </c>
      <c r="E6" s="16"/>
      <c r="F6" s="24"/>
      <c r="G6" s="23"/>
      <c r="H6" s="23"/>
    </row>
    <row r="7" spans="1:10" s="4" customFormat="1" ht="21" customHeight="1" x14ac:dyDescent="0.3">
      <c r="A7" s="3" t="s">
        <v>15</v>
      </c>
      <c r="B7" s="29">
        <v>237319.26</v>
      </c>
      <c r="C7" s="29">
        <v>101088.01</v>
      </c>
      <c r="D7" s="30">
        <v>136231.24</v>
      </c>
      <c r="E7" s="28"/>
      <c r="F7" s="24"/>
      <c r="G7" s="23"/>
      <c r="H7" s="23"/>
    </row>
    <row r="8" spans="1:10" s="4" customFormat="1" ht="21" customHeight="1" x14ac:dyDescent="0.3">
      <c r="A8" s="14" t="s">
        <v>14</v>
      </c>
      <c r="B8" s="29">
        <v>106442.34</v>
      </c>
      <c r="C8" s="29">
        <v>59791.24</v>
      </c>
      <c r="D8" s="31">
        <v>46651.1</v>
      </c>
      <c r="E8" s="28"/>
      <c r="F8" s="24"/>
      <c r="G8" s="23"/>
      <c r="H8" s="23"/>
      <c r="I8" s="3"/>
      <c r="J8" s="3"/>
    </row>
    <row r="9" spans="1:10" s="4" customFormat="1" ht="21" customHeight="1" x14ac:dyDescent="0.3">
      <c r="A9" s="14" t="s">
        <v>13</v>
      </c>
      <c r="B9" s="29">
        <v>142506.98000000001</v>
      </c>
      <c r="C9" s="31">
        <v>74848.08</v>
      </c>
      <c r="D9" s="30">
        <v>67658.899999999994</v>
      </c>
      <c r="E9" s="28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12</v>
      </c>
      <c r="B10" s="31">
        <f>B11+B12+B13</f>
        <v>111800.79000000001</v>
      </c>
      <c r="C10" s="31">
        <f>C11+C12</f>
        <v>55744.67</v>
      </c>
      <c r="D10" s="31">
        <f>D11+D12+D13</f>
        <v>56056.12</v>
      </c>
      <c r="E10" s="28"/>
      <c r="F10" s="24"/>
      <c r="G10" s="23"/>
      <c r="H10" s="23"/>
    </row>
    <row r="11" spans="1:10" s="3" customFormat="1" ht="21" customHeight="1" x14ac:dyDescent="0.3">
      <c r="A11" s="11" t="s">
        <v>11</v>
      </c>
      <c r="B11" s="31">
        <v>83841.05</v>
      </c>
      <c r="C11" s="30">
        <v>37847.82</v>
      </c>
      <c r="D11" s="30">
        <v>45993.23</v>
      </c>
      <c r="E11" s="28"/>
      <c r="F11" s="24"/>
      <c r="G11" s="23"/>
      <c r="H11" s="23"/>
    </row>
    <row r="12" spans="1:10" s="3" customFormat="1" ht="21" customHeight="1" x14ac:dyDescent="0.3">
      <c r="A12" s="11" t="s">
        <v>10</v>
      </c>
      <c r="B12" s="31">
        <v>27167.91</v>
      </c>
      <c r="C12" s="31">
        <v>17896.849999999999</v>
      </c>
      <c r="D12" s="31">
        <v>9271.06</v>
      </c>
      <c r="E12" s="28"/>
      <c r="F12" s="24"/>
      <c r="G12" s="23"/>
      <c r="H12" s="23"/>
    </row>
    <row r="13" spans="1:10" s="3" customFormat="1" ht="21" customHeight="1" x14ac:dyDescent="0.3">
      <c r="A13" s="13" t="s">
        <v>19</v>
      </c>
      <c r="B13" s="31">
        <v>791.83</v>
      </c>
      <c r="C13" s="26" t="s">
        <v>1</v>
      </c>
      <c r="D13" s="32">
        <v>791.83</v>
      </c>
      <c r="E13" s="28"/>
    </row>
    <row r="14" spans="1:10" s="3" customFormat="1" ht="21" customHeight="1" x14ac:dyDescent="0.3">
      <c r="A14" s="3" t="s">
        <v>8</v>
      </c>
      <c r="B14" s="31">
        <f>B15+B16+B17</f>
        <v>113271.28</v>
      </c>
      <c r="C14" s="31">
        <f>C15+C16+C17</f>
        <v>53161.29</v>
      </c>
      <c r="D14" s="31">
        <f>D15+D16+D17</f>
        <v>60109.990000000005</v>
      </c>
      <c r="E14" s="28"/>
    </row>
    <row r="15" spans="1:10" s="4" customFormat="1" ht="21" customHeight="1" x14ac:dyDescent="0.3">
      <c r="A15" s="13" t="s">
        <v>7</v>
      </c>
      <c r="B15" s="29">
        <v>68501.75</v>
      </c>
      <c r="C15" s="30">
        <v>31669.09</v>
      </c>
      <c r="D15" s="30">
        <v>36832.660000000003</v>
      </c>
      <c r="E15" s="28"/>
      <c r="F15" s="24"/>
      <c r="G15" s="23"/>
      <c r="H15" s="23"/>
    </row>
    <row r="16" spans="1:10" s="4" customFormat="1" ht="21" customHeight="1" x14ac:dyDescent="0.25">
      <c r="A16" s="13" t="s">
        <v>6</v>
      </c>
      <c r="B16" s="29">
        <v>32136.35</v>
      </c>
      <c r="C16" s="29">
        <v>17404.189999999999</v>
      </c>
      <c r="D16" s="29">
        <v>14732.16</v>
      </c>
      <c r="E16" s="28"/>
      <c r="F16" s="24"/>
      <c r="G16" s="23"/>
      <c r="H16" s="23"/>
    </row>
    <row r="17" spans="1:8" s="4" customFormat="1" ht="21" customHeight="1" x14ac:dyDescent="0.25">
      <c r="A17" s="13" t="s">
        <v>5</v>
      </c>
      <c r="B17" s="29">
        <v>12633.18</v>
      </c>
      <c r="C17" s="29">
        <v>4088.01</v>
      </c>
      <c r="D17" s="29">
        <v>8545.17</v>
      </c>
      <c r="E17" s="28"/>
      <c r="F17" s="24"/>
      <c r="G17" s="23"/>
      <c r="H17" s="23"/>
    </row>
    <row r="18" spans="1:8" s="4" customFormat="1" ht="21" customHeight="1" x14ac:dyDescent="0.3">
      <c r="A18" s="11" t="s">
        <v>4</v>
      </c>
      <c r="B18" s="26" t="s">
        <v>1</v>
      </c>
      <c r="C18" s="26" t="s">
        <v>1</v>
      </c>
      <c r="D18" s="26" t="s">
        <v>1</v>
      </c>
      <c r="E18" s="25"/>
      <c r="F18" s="24"/>
      <c r="G18" s="23"/>
      <c r="H18" s="23"/>
    </row>
    <row r="19" spans="1:8" s="4" customFormat="1" ht="21" customHeight="1" x14ac:dyDescent="0.3">
      <c r="A19" s="11" t="s">
        <v>2</v>
      </c>
      <c r="B19" s="27" t="s">
        <v>1</v>
      </c>
      <c r="C19" s="27" t="s">
        <v>1</v>
      </c>
      <c r="D19" s="26" t="s">
        <v>1</v>
      </c>
      <c r="E19" s="25"/>
      <c r="F19" s="24"/>
      <c r="G19" s="23"/>
      <c r="H19" s="23"/>
    </row>
    <row r="20" spans="1:8" s="3" customFormat="1" ht="22.5" customHeight="1" x14ac:dyDescent="0.3">
      <c r="B20" s="21"/>
      <c r="C20" s="22" t="s">
        <v>18</v>
      </c>
      <c r="D20" s="21"/>
      <c r="E20" s="18"/>
    </row>
    <row r="21" spans="1:8" s="3" customFormat="1" ht="18.75" x14ac:dyDescent="0.3">
      <c r="A21" s="20" t="s">
        <v>17</v>
      </c>
      <c r="B21" s="19">
        <f>B22+B23+B24+B25+B26+B30</f>
        <v>100.00000135239489</v>
      </c>
      <c r="C21" s="19">
        <f>C22+C23+C24+C25+C26+C30</f>
        <v>100</v>
      </c>
      <c r="D21" s="19">
        <f>D22+D23+D24+D25+D26+D30</f>
        <v>99.999997403568528</v>
      </c>
      <c r="E21" s="18"/>
    </row>
    <row r="22" spans="1:8" s="4" customFormat="1" ht="18.75" x14ac:dyDescent="0.3">
      <c r="A22" s="17" t="s">
        <v>16</v>
      </c>
      <c r="B22" s="12">
        <f>(B6/$B$5)*100</f>
        <v>3.7986554490018651</v>
      </c>
      <c r="C22" s="12">
        <f>(C6/$C$5)*100</f>
        <v>2.7242784763678958</v>
      </c>
      <c r="D22" s="12">
        <f>(D6/$D$5)*100</f>
        <v>4.7869472197411875</v>
      </c>
      <c r="E22" s="16"/>
    </row>
    <row r="23" spans="1:8" s="3" customFormat="1" ht="21" customHeight="1" x14ac:dyDescent="0.3">
      <c r="A23" s="3" t="s">
        <v>15</v>
      </c>
      <c r="B23" s="12">
        <f>(B7/$B$5)*100</f>
        <v>32.0949354163821</v>
      </c>
      <c r="C23" s="12">
        <f>(C7/$C$5)*100</f>
        <v>28.532963574523336</v>
      </c>
      <c r="D23" s="12">
        <f>(D7/$D$5)*100</f>
        <v>35.371507799680117</v>
      </c>
      <c r="E23" s="15"/>
    </row>
    <row r="24" spans="1:8" s="3" customFormat="1" ht="21" customHeight="1" x14ac:dyDescent="0.3">
      <c r="A24" s="14" t="s">
        <v>14</v>
      </c>
      <c r="B24" s="12">
        <f>(B8/$B$5)*100</f>
        <v>14.395207653473152</v>
      </c>
      <c r="C24" s="12">
        <f>(C8/$C$5)*100</f>
        <v>16.876593702809885</v>
      </c>
      <c r="D24" s="12">
        <f>(D8/$D$5)*100</f>
        <v>12.112638389797063</v>
      </c>
      <c r="E24" s="5"/>
    </row>
    <row r="25" spans="1:8" s="3" customFormat="1" ht="21" customHeight="1" x14ac:dyDescent="0.3">
      <c r="A25" s="14" t="s">
        <v>13</v>
      </c>
      <c r="B25" s="12">
        <f>(B9/$B$5)*100</f>
        <v>19.272571132590148</v>
      </c>
      <c r="C25" s="12">
        <f>(C9/$C$5)*100</f>
        <v>21.126516787332232</v>
      </c>
      <c r="D25" s="12">
        <f>(D9/$D$5)*100</f>
        <v>17.567169681989071</v>
      </c>
    </row>
    <row r="26" spans="1:8" s="3" customFormat="1" ht="21" customHeight="1" x14ac:dyDescent="0.3">
      <c r="A26" s="3" t="s">
        <v>12</v>
      </c>
      <c r="B26" s="12">
        <f>(B10/$B$5)*100</f>
        <v>15.119881692495158</v>
      </c>
      <c r="C26" s="12">
        <f>(C10/$C$5)*100</f>
        <v>15.734414383899967</v>
      </c>
      <c r="D26" s="12">
        <f>(D10/$D$5)*100</f>
        <v>14.554587375111646</v>
      </c>
    </row>
    <row r="27" spans="1:8" s="3" customFormat="1" ht="21" customHeight="1" x14ac:dyDescent="0.3">
      <c r="A27" s="11" t="s">
        <v>11</v>
      </c>
      <c r="B27" s="12">
        <f>(B11/$B$5)*100</f>
        <v>11.338620746549028</v>
      </c>
      <c r="C27" s="12">
        <f>(C11/$C$5)*100</f>
        <v>10.682873957407173</v>
      </c>
      <c r="D27" s="12">
        <f>(D11/$D$5)*100</f>
        <v>11.941826953035749</v>
      </c>
    </row>
    <row r="28" spans="1:8" s="3" customFormat="1" ht="21" customHeight="1" x14ac:dyDescent="0.3">
      <c r="A28" s="11" t="s">
        <v>10</v>
      </c>
      <c r="B28" s="12">
        <f>(B12/$B$5)*100</f>
        <v>3.6741742614909612</v>
      </c>
      <c r="C28" s="12">
        <f>(C12/$C$5)*100</f>
        <v>5.051540426492795</v>
      </c>
      <c r="D28" s="12">
        <f>(D12/$D$5)*100</f>
        <v>2.4071671894148681</v>
      </c>
    </row>
    <row r="29" spans="1:8" s="3" customFormat="1" ht="21" customHeight="1" x14ac:dyDescent="0.3">
      <c r="A29" s="13" t="s">
        <v>9</v>
      </c>
      <c r="B29" s="10" t="s">
        <v>1</v>
      </c>
      <c r="C29" s="10" t="s">
        <v>1</v>
      </c>
      <c r="D29" s="10" t="s">
        <v>1</v>
      </c>
    </row>
    <row r="30" spans="1:8" s="3" customFormat="1" ht="21" customHeight="1" x14ac:dyDescent="0.3">
      <c r="A30" s="3" t="s">
        <v>8</v>
      </c>
      <c r="B30" s="12">
        <f>(B14/$B$5)*100</f>
        <v>15.318750008452467</v>
      </c>
      <c r="C30" s="12">
        <f>(C14/$C$5)*100</f>
        <v>15.005233075066684</v>
      </c>
      <c r="D30" s="12">
        <f>(D14/$D$5)*100</f>
        <v>15.607146937249446</v>
      </c>
    </row>
    <row r="31" spans="1:8" s="3" customFormat="1" ht="21" customHeight="1" x14ac:dyDescent="0.3">
      <c r="A31" s="13" t="s">
        <v>7</v>
      </c>
      <c r="B31" s="12">
        <f>(B15/$B$5)*100</f>
        <v>9.2641416552501994</v>
      </c>
      <c r="C31" s="12">
        <f>(C15/$C$5)*100</f>
        <v>8.9388740703106269</v>
      </c>
      <c r="D31" s="12">
        <f>(D15/$D$5)*100</f>
        <v>9.5633477348731919</v>
      </c>
    </row>
    <row r="32" spans="1:8" s="3" customFormat="1" ht="21" customHeight="1" x14ac:dyDescent="0.3">
      <c r="A32" s="13" t="s">
        <v>6</v>
      </c>
      <c r="B32" s="12">
        <f>(B16/$B$5)*100</f>
        <v>4.346103547467032</v>
      </c>
      <c r="C32" s="12">
        <f>(C16/$C$5)*100</f>
        <v>4.9124828880703388</v>
      </c>
      <c r="D32" s="12">
        <f>(D16/$D$5)*100</f>
        <v>3.8251043765448767</v>
      </c>
    </row>
    <row r="33" spans="1:7" s="3" customFormat="1" ht="21" customHeight="1" x14ac:dyDescent="0.3">
      <c r="A33" s="13" t="s">
        <v>5</v>
      </c>
      <c r="B33" s="12">
        <f>(B17/$B$5)*100</f>
        <v>1.7085048057352363</v>
      </c>
      <c r="C33" s="12">
        <f>(C17/$C$5)*100</f>
        <v>1.1538761166857192</v>
      </c>
      <c r="D33" s="12">
        <f>(D17/$D$5)*100</f>
        <v>2.2186948258313777</v>
      </c>
    </row>
    <row r="34" spans="1:7" s="3" customFormat="1" ht="21" customHeight="1" x14ac:dyDescent="0.3">
      <c r="A34" s="11" t="s">
        <v>4</v>
      </c>
      <c r="B34" s="10" t="s">
        <v>1</v>
      </c>
      <c r="C34" s="10" t="s">
        <v>1</v>
      </c>
      <c r="D34" s="10" t="s">
        <v>1</v>
      </c>
      <c r="G34" s="3" t="s">
        <v>3</v>
      </c>
    </row>
    <row r="35" spans="1:7" s="3" customFormat="1" ht="21" customHeight="1" x14ac:dyDescent="0.3">
      <c r="A35" s="9" t="s">
        <v>2</v>
      </c>
      <c r="B35" s="8" t="s">
        <v>1</v>
      </c>
      <c r="C35" s="8" t="s">
        <v>1</v>
      </c>
      <c r="D35" s="7" t="s">
        <v>1</v>
      </c>
    </row>
    <row r="36" spans="1:7" ht="13.5" customHeight="1" x14ac:dyDescent="0.35">
      <c r="A36" s="1"/>
    </row>
    <row r="37" spans="1:7" s="3" customFormat="1" ht="24" customHeight="1" x14ac:dyDescent="0.3">
      <c r="A37" s="6" t="s">
        <v>0</v>
      </c>
      <c r="B37" s="5"/>
      <c r="D37" s="4"/>
    </row>
    <row r="38" spans="1:7" ht="20.25" customHeight="1" x14ac:dyDescent="0.35">
      <c r="A38" s="3"/>
    </row>
  </sheetData>
  <pageMargins left="0.88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2016-11-16T04:09:05Z</dcterms:created>
  <dcterms:modified xsi:type="dcterms:W3CDTF">2016-11-16T04:09:19Z</dcterms:modified>
</cp:coreProperties>
</file>