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2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D26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C10"/>
  <c r="C26" s="1"/>
  <c r="C21" s="1"/>
  <c r="B10"/>
  <c r="B26" s="1"/>
  <c r="D21" l="1"/>
  <c r="B21"/>
</calcChain>
</file>

<file path=xl/sharedStrings.xml><?xml version="1.0" encoding="utf-8"?>
<sst xmlns="http://schemas.openxmlformats.org/spreadsheetml/2006/main" count="53" uniqueCount="27">
  <si>
    <t>รวม</t>
  </si>
  <si>
    <t>ชาย</t>
  </si>
  <si>
    <t>หญิง</t>
  </si>
  <si>
    <t>จำนวน</t>
  </si>
  <si>
    <t>ร้อยละ</t>
  </si>
  <si>
    <t xml:space="preserve"> 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</si>
  <si>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</si>
  <si>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</si>
  <si>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</si>
  <si>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</si>
  <si>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</si>
  <si>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</si>
  <si>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</si>
  <si>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</si>
  <si>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</si>
  <si>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</si>
  <si>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</si>
  <si>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</si>
  <si>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</si>
  <si>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</si>
  <si>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</si>
  <si>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</si>
  <si>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</si>
  <si>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</si>
  <si>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หมายเหตุ  -  คือค่าที่ต่ำกว่า 0.1</t>
  </si>
  <si>
    <t>ตาราง  ข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</si>
  <si>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ไตรมาสที่ 1   เดือนมกราคม - มีนาคม 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</si>
</sst>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8" fillId="0" borderId="0" xfId="1" applyNumberFormat="1" applyFont="1" applyBorder="1" applyAlignment="1">
      <alignment horizontal="right" vertical="justify"/>
    </xf>
    <xf numFmtId="190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90" fontId="8" fillId="0" borderId="3" xfId="1" applyNumberFormat="1" applyFont="1" applyBorder="1" applyAlignment="1">
      <alignment horizontal="right" vertical="justify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37" workbookViewId="0">
      <selection activeCell="A37" sqref="A37"/>
    </sheetView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0" s="1" customFormat="1">
      <c r="A1" s="1" t="s">
        <v>25</v>
      </c>
      <c r="B1" s="2"/>
      <c r="C1" s="2"/>
      <c r="D1" s="2"/>
      <c r="E1" s="17"/>
    </row>
    <row r="3" spans="1:10" s="6" customFormat="1" ht="18.75">
      <c r="A3" s="4" t="s">
        <v>7</v>
      </c>
      <c r="B3" s="5" t="s">
        <v>0</v>
      </c>
      <c r="C3" s="5" t="s">
        <v>1</v>
      </c>
      <c r="D3" s="5" t="s">
        <v>2</v>
      </c>
      <c r="E3" s="19"/>
    </row>
    <row r="4" spans="1:10" s="6" customFormat="1" ht="18.75">
      <c r="B4" s="20"/>
      <c r="C4" s="7" t="s">
        <v>3</v>
      </c>
      <c r="D4" s="20"/>
    </row>
    <row r="5" spans="1:10" s="10" customFormat="1" ht="18.75">
      <c r="A5" s="19" t="s">
        <v>8</v>
      </c>
      <c r="B5" s="21">
        <v>738506</v>
      </c>
      <c r="C5" s="21">
        <v>354061</v>
      </c>
      <c r="D5" s="21">
        <v>384445</v>
      </c>
      <c r="E5" s="22"/>
      <c r="F5" s="12"/>
      <c r="G5" s="13"/>
      <c r="H5" s="13"/>
    </row>
    <row r="6" spans="1:10" s="10" customFormat="1" ht="18.75">
      <c r="A6" s="8" t="s">
        <v>9</v>
      </c>
      <c r="B6" s="11">
        <v>30018.33</v>
      </c>
      <c r="C6" s="11">
        <v>8967.93</v>
      </c>
      <c r="D6" s="11">
        <v>21050.400000000001</v>
      </c>
      <c r="E6" s="9"/>
      <c r="F6" s="12"/>
      <c r="G6" s="13"/>
      <c r="H6" s="13"/>
    </row>
    <row r="7" spans="1:10" s="10" customFormat="1" ht="18.75">
      <c r="A7" s="2" t="s">
        <v>10</v>
      </c>
      <c r="B7" s="9">
        <v>245337.55</v>
      </c>
      <c r="C7" s="9">
        <v>111379.52</v>
      </c>
      <c r="D7" s="11">
        <v>133958.03</v>
      </c>
      <c r="E7" s="22"/>
      <c r="F7" s="12"/>
      <c r="G7" s="13"/>
      <c r="H7" s="13"/>
    </row>
    <row r="8" spans="1:10" s="10" customFormat="1" ht="18.75">
      <c r="A8" s="23" t="s">
        <v>11</v>
      </c>
      <c r="B8" s="9">
        <v>105749.8</v>
      </c>
      <c r="C8" s="9">
        <v>54589.01</v>
      </c>
      <c r="D8" s="24">
        <v>51160.78</v>
      </c>
      <c r="E8" s="22"/>
      <c r="F8" s="12"/>
      <c r="G8" s="13"/>
      <c r="H8" s="13"/>
      <c r="I8" s="2"/>
      <c r="J8" s="2"/>
    </row>
    <row r="9" spans="1:10" s="10" customFormat="1" ht="18.75">
      <c r="A9" s="23" t="s">
        <v>12</v>
      </c>
      <c r="B9" s="9">
        <v>144308.93</v>
      </c>
      <c r="C9" s="24">
        <v>76565.87</v>
      </c>
      <c r="D9" s="11">
        <v>67743.070000000007</v>
      </c>
      <c r="E9" s="22"/>
      <c r="F9" s="12"/>
      <c r="G9" s="13"/>
      <c r="H9" s="13"/>
      <c r="I9" s="2"/>
      <c r="J9" s="2"/>
    </row>
    <row r="10" spans="1:10" s="2" customFormat="1" ht="18.75">
      <c r="A10" s="2" t="s">
        <v>13</v>
      </c>
      <c r="B10" s="24">
        <f>SUM(B11:B13)</f>
        <v>104525.39</v>
      </c>
      <c r="C10" s="24">
        <f>SUM(C11:C13)</f>
        <v>52191.229999999996</v>
      </c>
      <c r="D10" s="24">
        <f>SUM(D11:D13)</f>
        <v>52334.16</v>
      </c>
      <c r="E10" s="22"/>
      <c r="F10" s="12"/>
      <c r="G10" s="13"/>
      <c r="H10" s="13"/>
    </row>
    <row r="11" spans="1:10" s="2" customFormat="1" ht="18.75">
      <c r="A11" s="23" t="s">
        <v>14</v>
      </c>
      <c r="B11" s="24">
        <v>75428.009999999995</v>
      </c>
      <c r="C11" s="11">
        <v>35151.39</v>
      </c>
      <c r="D11" s="11">
        <v>40276.620000000003</v>
      </c>
      <c r="E11" s="22"/>
      <c r="F11" s="12"/>
      <c r="G11" s="13"/>
      <c r="H11" s="13"/>
    </row>
    <row r="12" spans="1:10" s="2" customFormat="1" ht="18.75">
      <c r="A12" s="23" t="s">
        <v>15</v>
      </c>
      <c r="B12" s="24">
        <v>29097.38</v>
      </c>
      <c r="C12" s="24">
        <v>17039.84</v>
      </c>
      <c r="D12" s="24">
        <v>12057.54</v>
      </c>
      <c r="E12" s="22"/>
      <c r="F12" s="12"/>
      <c r="G12" s="13"/>
      <c r="H12" s="13"/>
    </row>
    <row r="13" spans="1:10" s="2" customFormat="1" ht="18.75">
      <c r="A13" s="25" t="s">
        <v>16</v>
      </c>
      <c r="B13" s="11" t="s">
        <v>6</v>
      </c>
      <c r="C13" s="26" t="s">
        <v>6</v>
      </c>
      <c r="D13" s="27" t="s">
        <v>6</v>
      </c>
      <c r="E13" s="22"/>
    </row>
    <row r="14" spans="1:10" s="2" customFormat="1" ht="18.75">
      <c r="A14" s="2" t="s">
        <v>17</v>
      </c>
      <c r="B14" s="24">
        <f>SUM(B15:B17)</f>
        <v>108566.01</v>
      </c>
      <c r="C14" s="24">
        <f>SUM(C15:C17)</f>
        <v>50367.45</v>
      </c>
      <c r="D14" s="24">
        <f>SUM(D15:D17)</f>
        <v>58198.549999999996</v>
      </c>
      <c r="E14" s="22"/>
    </row>
    <row r="15" spans="1:10" s="10" customFormat="1" ht="18.75">
      <c r="A15" s="25" t="s">
        <v>18</v>
      </c>
      <c r="B15" s="9">
        <v>67834.98</v>
      </c>
      <c r="C15" s="11">
        <v>31236.84</v>
      </c>
      <c r="D15" s="11">
        <v>36598.129999999997</v>
      </c>
      <c r="E15" s="22"/>
      <c r="F15" s="12"/>
      <c r="G15" s="13"/>
      <c r="H15" s="13"/>
    </row>
    <row r="16" spans="1:10" s="10" customFormat="1" ht="18.75">
      <c r="A16" s="25" t="s">
        <v>19</v>
      </c>
      <c r="B16" s="9">
        <v>27465.22</v>
      </c>
      <c r="C16" s="9">
        <v>13784.12</v>
      </c>
      <c r="D16" s="9">
        <v>13681.1</v>
      </c>
      <c r="E16" s="22"/>
      <c r="F16" s="12"/>
      <c r="G16" s="13"/>
      <c r="H16" s="13"/>
    </row>
    <row r="17" spans="1:8" s="10" customFormat="1" ht="18.75">
      <c r="A17" s="25" t="s">
        <v>20</v>
      </c>
      <c r="B17" s="9">
        <v>13265.81</v>
      </c>
      <c r="C17" s="9">
        <v>5346.49</v>
      </c>
      <c r="D17" s="9">
        <v>7919.32</v>
      </c>
      <c r="E17" s="22"/>
      <c r="F17" s="12"/>
      <c r="G17" s="13"/>
      <c r="H17" s="13"/>
    </row>
    <row r="18" spans="1:8" s="10" customFormat="1" ht="18.75">
      <c r="A18" s="23" t="s">
        <v>21</v>
      </c>
      <c r="B18" s="26" t="s">
        <v>6</v>
      </c>
      <c r="C18" s="26" t="s">
        <v>6</v>
      </c>
      <c r="D18" s="26" t="s">
        <v>6</v>
      </c>
      <c r="F18" s="12"/>
      <c r="G18" s="13"/>
      <c r="H18" s="13"/>
    </row>
    <row r="19" spans="1:8" s="10" customFormat="1" ht="18.75">
      <c r="A19" s="23" t="s">
        <v>22</v>
      </c>
      <c r="B19" s="28" t="s">
        <v>6</v>
      </c>
      <c r="C19" s="28" t="s">
        <v>6</v>
      </c>
      <c r="D19" s="26" t="s">
        <v>6</v>
      </c>
      <c r="F19" s="12"/>
      <c r="G19" s="13"/>
      <c r="H19" s="13"/>
    </row>
    <row r="20" spans="1:8" s="2" customFormat="1" ht="18.75">
      <c r="B20" s="3"/>
      <c r="C20" s="14" t="s">
        <v>4</v>
      </c>
      <c r="D20" s="3"/>
    </row>
    <row r="21" spans="1:8" s="2" customFormat="1" ht="18.75">
      <c r="A21" s="19" t="s">
        <v>8</v>
      </c>
      <c r="B21" s="29">
        <f>B22+B23+B24+B25+B26+B30+B34+B35</f>
        <v>100.00000135408513</v>
      </c>
      <c r="C21" s="29">
        <f>C22+C23+C24+C25+C26+C30+C34+C35</f>
        <v>100.00000282437207</v>
      </c>
      <c r="D21" s="29">
        <f>D22+D23+D24+D25+D26+D30+D34+D35</f>
        <v>99.999997398847697</v>
      </c>
    </row>
    <row r="22" spans="1:8" s="10" customFormat="1" ht="18.75">
      <c r="A22" s="8" t="s">
        <v>9</v>
      </c>
      <c r="B22" s="30">
        <f>(B6/$B$5)*100</f>
        <v>4.0647374564323107</v>
      </c>
      <c r="C22" s="30">
        <f>(C6/$C$5)*100</f>
        <v>2.5328771030980537</v>
      </c>
      <c r="D22" s="30">
        <f>(D6/$D$5)*100</f>
        <v>5.4755296596392204</v>
      </c>
      <c r="E22" s="9"/>
    </row>
    <row r="23" spans="1:8" s="2" customFormat="1" ht="18.75">
      <c r="A23" s="2" t="s">
        <v>10</v>
      </c>
      <c r="B23" s="30">
        <f t="shared" ref="B23:B32" si="0">(B7/$B$5)*100</f>
        <v>33.220793060584477</v>
      </c>
      <c r="C23" s="30">
        <f t="shared" ref="C23:C33" si="1">(C7/$C$5)*100</f>
        <v>31.457720562275991</v>
      </c>
      <c r="D23" s="30">
        <f t="shared" ref="D23:D33" si="2">(D7/$D$5)*100</f>
        <v>34.844523924098375</v>
      </c>
      <c r="E23" s="16"/>
    </row>
    <row r="24" spans="1:8" s="2" customFormat="1" ht="18.75">
      <c r="A24" s="23" t="s">
        <v>11</v>
      </c>
      <c r="B24" s="30">
        <f t="shared" si="0"/>
        <v>14.319423268057403</v>
      </c>
      <c r="C24" s="30">
        <f t="shared" si="1"/>
        <v>15.417967525369921</v>
      </c>
      <c r="D24" s="30">
        <f t="shared" si="2"/>
        <v>13.307698110262848</v>
      </c>
      <c r="E24" s="16"/>
    </row>
    <row r="25" spans="1:8" s="2" customFormat="1" ht="18.75">
      <c r="A25" s="23" t="s">
        <v>12</v>
      </c>
      <c r="B25" s="30">
        <f t="shared" si="0"/>
        <v>19.540657760397341</v>
      </c>
      <c r="C25" s="30">
        <f t="shared" si="1"/>
        <v>21.625050485650775</v>
      </c>
      <c r="D25" s="30">
        <f t="shared" si="2"/>
        <v>17.621004304907075</v>
      </c>
    </row>
    <row r="26" spans="1:8" s="2" customFormat="1" ht="18.75">
      <c r="A26" s="2" t="s">
        <v>13</v>
      </c>
      <c r="B26" s="30">
        <f t="shared" si="0"/>
        <v>14.153627729497121</v>
      </c>
      <c r="C26" s="30">
        <f t="shared" si="1"/>
        <v>14.740745238814778</v>
      </c>
      <c r="D26" s="30">
        <f t="shared" si="2"/>
        <v>13.612912120069193</v>
      </c>
    </row>
    <row r="27" spans="1:8" s="2" customFormat="1" ht="18.75">
      <c r="A27" s="23" t="s">
        <v>14</v>
      </c>
      <c r="B27" s="30">
        <f t="shared" si="0"/>
        <v>10.213594743983121</v>
      </c>
      <c r="C27" s="30">
        <f t="shared" si="1"/>
        <v>9.9280604189673536</v>
      </c>
      <c r="D27" s="30">
        <f t="shared" si="2"/>
        <v>10.476562317106479</v>
      </c>
    </row>
    <row r="28" spans="1:8" s="2" customFormat="1" ht="18.75">
      <c r="A28" s="23" t="s">
        <v>15</v>
      </c>
      <c r="B28" s="30">
        <f t="shared" si="0"/>
        <v>3.9400329855139971</v>
      </c>
      <c r="C28" s="30">
        <f t="shared" si="1"/>
        <v>4.8126848198474272</v>
      </c>
      <c r="D28" s="30">
        <f t="shared" si="2"/>
        <v>3.1363498029627124</v>
      </c>
    </row>
    <row r="29" spans="1:8" s="2" customFormat="1" ht="18.75">
      <c r="A29" s="25" t="s">
        <v>23</v>
      </c>
      <c r="B29" s="26" t="s">
        <v>6</v>
      </c>
      <c r="C29" s="26" t="s">
        <v>6</v>
      </c>
      <c r="D29" s="26" t="s">
        <v>6</v>
      </c>
    </row>
    <row r="30" spans="1:8" s="2" customFormat="1" ht="18.75">
      <c r="A30" s="2" t="s">
        <v>17</v>
      </c>
      <c r="B30" s="30">
        <f t="shared" si="0"/>
        <v>14.700762079116487</v>
      </c>
      <c r="C30" s="30">
        <f t="shared" si="1"/>
        <v>14.225641909162546</v>
      </c>
      <c r="D30" s="30">
        <f t="shared" si="2"/>
        <v>15.138329279870982</v>
      </c>
    </row>
    <row r="31" spans="1:8" s="2" customFormat="1" ht="18.75">
      <c r="A31" s="25" t="s">
        <v>18</v>
      </c>
      <c r="B31" s="30">
        <f t="shared" si="0"/>
        <v>9.1854338353378306</v>
      </c>
      <c r="C31" s="30">
        <f t="shared" si="1"/>
        <v>8.82244584972646</v>
      </c>
      <c r="D31" s="30">
        <f t="shared" si="2"/>
        <v>9.5197310408510969</v>
      </c>
    </row>
    <row r="32" spans="1:8" s="2" customFormat="1" ht="18.75">
      <c r="A32" s="25" t="s">
        <v>19</v>
      </c>
      <c r="B32" s="30">
        <f t="shared" si="0"/>
        <v>3.719024625392346</v>
      </c>
      <c r="C32" s="30">
        <f t="shared" si="1"/>
        <v>3.8931483557917987</v>
      </c>
      <c r="D32" s="30">
        <f t="shared" si="2"/>
        <v>3.5586624874819548</v>
      </c>
    </row>
    <row r="33" spans="1:10" s="2" customFormat="1" ht="18.75">
      <c r="A33" s="25" t="s">
        <v>20</v>
      </c>
      <c r="B33" s="30">
        <f>(B17/$B$5)*100</f>
        <v>1.7963036183863097</v>
      </c>
      <c r="C33" s="30">
        <f t="shared" si="1"/>
        <v>1.5100477036442872</v>
      </c>
      <c r="D33" s="30">
        <f t="shared" si="2"/>
        <v>2.0599357515379313</v>
      </c>
      <c r="J33" s="2" t="s">
        <v>24</v>
      </c>
    </row>
    <row r="34" spans="1:10" s="2" customFormat="1" ht="18.75">
      <c r="A34" s="23" t="s">
        <v>21</v>
      </c>
      <c r="B34" s="27">
        <v>0</v>
      </c>
      <c r="C34" s="27">
        <v>0</v>
      </c>
      <c r="D34" s="27">
        <v>0</v>
      </c>
      <c r="G34" s="2" t="s">
        <v>5</v>
      </c>
    </row>
    <row r="35" spans="1:10" s="2" customFormat="1" ht="18.75">
      <c r="A35" s="31" t="s">
        <v>22</v>
      </c>
      <c r="B35" s="32">
        <v>0</v>
      </c>
      <c r="C35" s="32">
        <v>0</v>
      </c>
      <c r="D35" s="32">
        <v>0</v>
      </c>
    </row>
    <row r="36" spans="1:10">
      <c r="A36" s="18"/>
    </row>
    <row r="37" spans="1:10" s="2" customFormat="1" ht="18.75">
      <c r="A37" s="15" t="s">
        <v>26</v>
      </c>
      <c r="B37" s="16"/>
      <c r="J37" s="2" t="s">
        <v>5</v>
      </c>
    </row>
    <row r="38" spans="1:10">
      <c r="A3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dcterms:created xsi:type="dcterms:W3CDTF">2014-12-11T05:59:00Z</dcterms:created>
  <dcterms:modified xsi:type="dcterms:W3CDTF">2014-12-15T04:20:38Z</dcterms:modified>
</cp:coreProperties>
</file>