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120" tabRatio="757"/>
  </bookViews>
  <sheets>
    <sheet name="T-2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  <c r="D31"/>
  <c r="F14"/>
  <c r="B14"/>
  <c r="F10"/>
  <c r="D10"/>
  <c r="B10"/>
  <c r="F31" l="1"/>
  <c r="F30"/>
  <c r="F29"/>
  <c r="F26"/>
  <c r="F25"/>
  <c r="D28"/>
  <c r="D30"/>
  <c r="D29"/>
  <c r="B31"/>
  <c r="B30"/>
  <c r="B29"/>
  <c r="B24"/>
  <c r="F28"/>
  <c r="F24"/>
  <c r="F23"/>
  <c r="F22"/>
  <c r="F21"/>
  <c r="F20"/>
  <c r="D26"/>
  <c r="D25"/>
  <c r="D24"/>
  <c r="D23"/>
  <c r="D22"/>
  <c r="D21"/>
  <c r="D20"/>
  <c r="B28"/>
  <c r="B26"/>
  <c r="B25"/>
  <c r="B23"/>
  <c r="B22"/>
  <c r="B21"/>
  <c r="B20"/>
  <c r="B19" s="1"/>
  <c r="F19" l="1"/>
  <c r="D19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<sst xmlns="http://schemas.openxmlformats.org/spreadsheetml/2006/main" count="40" uniqueCount="21">
  <si>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</si>
  <si>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</si>
  <si>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</si>
  <si>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</si>
  <si>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</si>
  <si>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</si>
  <si>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</si>
  <si>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</si>
  <si>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</si>
  <si>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</si>
  <si>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</si>
  <si>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</si>
  <si>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</si>
  <si>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</si>
  <si>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</si>
  <si>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</si>
  <si>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</si>
  <si>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</si>
  <si>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 xml:space="preserve">             พ.ศ. 2556 จังหวัดหนองบัวลำภู</t>
  </si>
  <si>
    <t>-</t>
  </si>
  <si>
    <t>ตารางที่ 2 จำนวนและร้อยละของประชากร จำแนกตามระดับการศึกษาที่สำเร็จและเพศ เมษายน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</si>
</sst>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Layout" zoomScaleSheetLayoutView="91" workbookViewId="0">
      <pane xSplit="18195" topLeftCell="M1"/>
      <selection activeCell="H44" sqref="H44"/>
      <selection pane="topRight" activeCell="N1" sqref="N1"/>
    </sheetView>
  </sheetViews>
  <sheetFormatPr defaultRowHeight="22.5" customHeight="1"/>
  <cols>
    <col min="1" max="1" width="34.25" style="4" customWidth="1"/>
    <col min="2" max="2" width="13.375" style="4" customWidth="1"/>
    <col min="3" max="3" width="0.5" style="4" customWidth="1"/>
    <col min="4" max="4" width="13.75" style="4" customWidth="1"/>
    <col min="5" max="5" width="0.5" style="4" customWidth="1"/>
    <col min="6" max="6" width="14.25" style="4" customWidth="1"/>
    <col min="7" max="16384" width="9" style="4"/>
  </cols>
  <sheetData>
    <row r="1" spans="1:6" ht="22.5" customHeight="1">
      <c r="A1" s="1" t="s">
        <v>20</v>
      </c>
      <c r="B1" s="1"/>
      <c r="C1" s="1"/>
      <c r="D1" s="1"/>
      <c r="E1" s="1"/>
      <c r="F1" s="1"/>
    </row>
    <row r="2" spans="1:6" ht="22.5" customHeight="1">
      <c r="A2" s="1" t="s">
        <v>18</v>
      </c>
      <c r="B2" s="1"/>
      <c r="C2" s="1"/>
      <c r="D2" s="1"/>
      <c r="E2" s="1"/>
      <c r="F2" s="1"/>
    </row>
    <row r="3" spans="1:6" ht="22.5" customHeight="1">
      <c r="A3" s="2" t="s">
        <v>7</v>
      </c>
      <c r="B3" s="5" t="s">
        <v>0</v>
      </c>
      <c r="C3" s="6"/>
      <c r="D3" s="5" t="s">
        <v>1</v>
      </c>
      <c r="E3" s="6"/>
      <c r="F3" s="5" t="s">
        <v>2</v>
      </c>
    </row>
    <row r="4" spans="1:6" ht="22.5" customHeight="1">
      <c r="A4" s="3"/>
      <c r="B4" s="25" t="s">
        <v>3</v>
      </c>
      <c r="C4" s="25"/>
      <c r="D4" s="25"/>
      <c r="E4" s="25"/>
      <c r="F4" s="25"/>
    </row>
    <row r="5" spans="1:6" ht="22.5" customHeight="1">
      <c r="A5" s="3" t="s">
        <v>5</v>
      </c>
      <c r="B5" s="17">
        <v>431814.99</v>
      </c>
      <c r="C5" s="18"/>
      <c r="D5" s="17">
        <v>215729</v>
      </c>
      <c r="E5" s="18"/>
      <c r="F5" s="17">
        <v>216086</v>
      </c>
    </row>
    <row r="6" spans="1:6" ht="22.5" customHeight="1">
      <c r="A6" s="7" t="s">
        <v>8</v>
      </c>
      <c r="B6" s="21">
        <v>9090.59</v>
      </c>
      <c r="C6" s="22"/>
      <c r="D6" s="21">
        <v>2980.04</v>
      </c>
      <c r="E6" s="22"/>
      <c r="F6" s="21">
        <v>6110.55</v>
      </c>
    </row>
    <row r="7" spans="1:6" ht="22.5" customHeight="1">
      <c r="A7" s="9" t="s">
        <v>9</v>
      </c>
      <c r="B7" s="21">
        <v>127682.05</v>
      </c>
      <c r="C7" s="22"/>
      <c r="D7" s="21">
        <v>58814.81</v>
      </c>
      <c r="E7" s="22"/>
      <c r="F7" s="21">
        <v>68867.240000000005</v>
      </c>
    </row>
    <row r="8" spans="1:6" ht="22.5" customHeight="1">
      <c r="A8" s="7" t="s">
        <v>6</v>
      </c>
      <c r="B8" s="21">
        <v>122548.25</v>
      </c>
      <c r="C8" s="22"/>
      <c r="D8" s="21">
        <v>62742.41</v>
      </c>
      <c r="E8" s="22"/>
      <c r="F8" s="21">
        <v>59805.84</v>
      </c>
    </row>
    <row r="9" spans="1:6" ht="22.5" customHeight="1">
      <c r="A9" s="10" t="s">
        <v>10</v>
      </c>
      <c r="B9" s="21">
        <v>97637.27</v>
      </c>
      <c r="C9" s="22"/>
      <c r="D9" s="21">
        <v>55000.76</v>
      </c>
      <c r="E9" s="22"/>
      <c r="F9" s="21">
        <v>42636.51</v>
      </c>
    </row>
    <row r="10" spans="1:6" ht="22.5" customHeight="1">
      <c r="A10" s="10" t="s">
        <v>11</v>
      </c>
      <c r="B10" s="21">
        <f>B11+B12</f>
        <v>44533.23</v>
      </c>
      <c r="C10" s="11"/>
      <c r="D10" s="21">
        <f>D11+D12</f>
        <v>22779.899999999998</v>
      </c>
      <c r="E10" s="11"/>
      <c r="F10" s="21">
        <f>F11+F12</f>
        <v>21753.329999999998</v>
      </c>
    </row>
    <row r="11" spans="1:6" ht="22.5" customHeight="1">
      <c r="A11" s="10" t="s">
        <v>13</v>
      </c>
      <c r="B11" s="21">
        <v>35481.360000000001</v>
      </c>
      <c r="C11" s="22"/>
      <c r="D11" s="21">
        <v>18075.259999999998</v>
      </c>
      <c r="E11" s="22"/>
      <c r="F11" s="21">
        <v>17406.099999999999</v>
      </c>
    </row>
    <row r="12" spans="1:6" ht="22.5" customHeight="1">
      <c r="A12" s="10" t="s">
        <v>14</v>
      </c>
      <c r="B12" s="21">
        <v>9051.8700000000008</v>
      </c>
      <c r="C12" s="22"/>
      <c r="D12" s="21">
        <v>4704.6400000000003</v>
      </c>
      <c r="E12" s="22"/>
      <c r="F12" s="21">
        <v>4347.2299999999996</v>
      </c>
    </row>
    <row r="13" spans="1:6" ht="22.5" customHeight="1">
      <c r="A13" s="10" t="s">
        <v>15</v>
      </c>
      <c r="B13" s="21" t="s">
        <v>19</v>
      </c>
      <c r="C13" s="22"/>
      <c r="D13" s="21" t="s">
        <v>19</v>
      </c>
      <c r="E13" s="22"/>
      <c r="F13" s="21" t="s">
        <v>19</v>
      </c>
    </row>
    <row r="14" spans="1:6" ht="22.5" customHeight="1">
      <c r="A14" s="10" t="s">
        <v>12</v>
      </c>
      <c r="B14" s="11">
        <f>B15+B16+B17</f>
        <v>30323.599999999999</v>
      </c>
      <c r="C14" s="11"/>
      <c r="D14" s="11">
        <f>D15+D16+D17</f>
        <v>13411.07</v>
      </c>
      <c r="E14" s="11"/>
      <c r="F14" s="11">
        <f>F15+F16+F17</f>
        <v>16912.53</v>
      </c>
    </row>
    <row r="15" spans="1:6" ht="22.5" customHeight="1">
      <c r="A15" s="10" t="s">
        <v>15</v>
      </c>
      <c r="B15" s="21">
        <v>5036.57</v>
      </c>
      <c r="C15" s="22"/>
      <c r="D15" s="21">
        <v>2141.9</v>
      </c>
      <c r="E15" s="22"/>
      <c r="F15" s="21">
        <v>2894.67</v>
      </c>
    </row>
    <row r="16" spans="1:6" ht="22.5" customHeight="1">
      <c r="A16" s="10" t="s">
        <v>16</v>
      </c>
      <c r="B16" s="21">
        <v>20405.05</v>
      </c>
      <c r="C16" s="22"/>
      <c r="D16" s="21">
        <v>9460.4500000000007</v>
      </c>
      <c r="E16" s="22"/>
      <c r="F16" s="21">
        <v>10944.6</v>
      </c>
    </row>
    <row r="17" spans="1:6" ht="22.5" customHeight="1">
      <c r="A17" s="12" t="s">
        <v>17</v>
      </c>
      <c r="B17" s="21">
        <v>4881.9799999999996</v>
      </c>
      <c r="C17" s="23"/>
      <c r="D17" s="21">
        <v>1808.72</v>
      </c>
      <c r="E17" s="23"/>
      <c r="F17" s="21">
        <v>3073.26</v>
      </c>
    </row>
    <row r="18" spans="1:6" ht="22.5" customHeight="1">
      <c r="A18" s="3"/>
      <c r="B18" s="24" t="s">
        <v>4</v>
      </c>
      <c r="C18" s="24"/>
      <c r="D18" s="24"/>
      <c r="E18" s="24"/>
      <c r="F18" s="24"/>
    </row>
    <row r="19" spans="1:6" ht="22.5" customHeight="1">
      <c r="A19" s="3" t="s">
        <v>5</v>
      </c>
      <c r="B19" s="13">
        <f>SUM(B20+B21+B22+B23+B24+B28)</f>
        <v>100.00000000000001</v>
      </c>
      <c r="C19" s="8"/>
      <c r="D19" s="13">
        <f>SUM(D20+D21+D22+D23+D24+D28)</f>
        <v>99.999995364554607</v>
      </c>
      <c r="E19" s="8"/>
      <c r="F19" s="13">
        <f>SUM(F20+F21+F22+F23+F24+F28)</f>
        <v>100.00000000000001</v>
      </c>
    </row>
    <row r="20" spans="1:6" ht="22.5" customHeight="1">
      <c r="A20" s="7" t="s">
        <v>8</v>
      </c>
      <c r="B20" s="14">
        <f>(B6*100)/B5</f>
        <v>2.1052048239455514</v>
      </c>
      <c r="C20" s="8"/>
      <c r="D20" s="14">
        <f>(D6*100)/D5</f>
        <v>1.3813812700193298</v>
      </c>
      <c r="E20" s="8"/>
      <c r="F20" s="14">
        <f>(F6*100)/F5</f>
        <v>2.8278324370852346</v>
      </c>
    </row>
    <row r="21" spans="1:6" ht="22.5" customHeight="1">
      <c r="A21" s="9" t="s">
        <v>9</v>
      </c>
      <c r="B21" s="14">
        <f>(B7*100)/B5</f>
        <v>29.568693296172974</v>
      </c>
      <c r="C21" s="8"/>
      <c r="D21" s="14">
        <f>(D7*100)/D5</f>
        <v>27.263284027645796</v>
      </c>
      <c r="E21" s="8"/>
      <c r="F21" s="14">
        <f>(F7*100)/F5</f>
        <v>31.870292383588019</v>
      </c>
    </row>
    <row r="22" spans="1:6" ht="22.5" customHeight="1">
      <c r="A22" s="7" t="s">
        <v>6</v>
      </c>
      <c r="B22" s="14">
        <f>(B8*100)/B5</f>
        <v>28.379804508407641</v>
      </c>
      <c r="C22" s="8"/>
      <c r="D22" s="14">
        <f>(D8*100)/D5</f>
        <v>29.083901561681554</v>
      </c>
      <c r="E22" s="8"/>
      <c r="F22" s="14">
        <f>(F8*100)/F5</f>
        <v>27.676869394592895</v>
      </c>
    </row>
    <row r="23" spans="1:6" ht="22.5" customHeight="1">
      <c r="A23" s="10" t="s">
        <v>10</v>
      </c>
      <c r="B23" s="14">
        <f>(B9*100)/B5</f>
        <v>22.610903340803432</v>
      </c>
      <c r="C23" s="8"/>
      <c r="D23" s="14">
        <f>(D9*100)/D5</f>
        <v>25.495301976090374</v>
      </c>
      <c r="E23" s="8"/>
      <c r="F23" s="14">
        <f>(F9*100)/F5</f>
        <v>19.731269031774385</v>
      </c>
    </row>
    <row r="24" spans="1:6" ht="22.5" customHeight="1">
      <c r="A24" s="10" t="s">
        <v>11</v>
      </c>
      <c r="B24" s="15">
        <f>(B10*100)/B5</f>
        <v>10.313034755926376</v>
      </c>
      <c r="C24" s="8"/>
      <c r="D24" s="15">
        <f>(D10*100)/D5</f>
        <v>10.559498259390253</v>
      </c>
      <c r="E24" s="8"/>
      <c r="F24" s="15">
        <f>(F10*100)/F5</f>
        <v>10.066977962477901</v>
      </c>
    </row>
    <row r="25" spans="1:6" ht="22.5" customHeight="1">
      <c r="A25" s="10" t="s">
        <v>13</v>
      </c>
      <c r="B25" s="14">
        <f>(B11*100)/B5</f>
        <v>8.216796735101763</v>
      </c>
      <c r="C25" s="8"/>
      <c r="D25" s="14">
        <f>(D11*100)/D5</f>
        <v>8.3786880762438045</v>
      </c>
      <c r="E25" s="8"/>
      <c r="F25" s="14">
        <f>(F11*100)/F5</f>
        <v>8.0551724776246481</v>
      </c>
    </row>
    <row r="26" spans="1:6" ht="22.5" customHeight="1">
      <c r="A26" s="10" t="s">
        <v>14</v>
      </c>
      <c r="B26" s="14">
        <f>(B12*100)/B5</f>
        <v>2.0962380208246132</v>
      </c>
      <c r="C26" s="8"/>
      <c r="D26" s="14">
        <f>(D12*100)/D5</f>
        <v>2.1808101831464479</v>
      </c>
      <c r="E26" s="8"/>
      <c r="F26" s="14">
        <f>(F12*100)/F5</f>
        <v>2.0118054848532525</v>
      </c>
    </row>
    <row r="27" spans="1:6" ht="22.5" customHeight="1">
      <c r="A27" s="10" t="s">
        <v>15</v>
      </c>
      <c r="B27" s="16" t="s">
        <v>19</v>
      </c>
      <c r="C27" s="8"/>
      <c r="D27" s="16" t="s">
        <v>19</v>
      </c>
      <c r="E27" s="8"/>
      <c r="F27" s="16" t="s">
        <v>19</v>
      </c>
    </row>
    <row r="28" spans="1:6" ht="22.5" customHeight="1">
      <c r="A28" s="10" t="s">
        <v>12</v>
      </c>
      <c r="B28" s="15">
        <f>(B14*100)/B5</f>
        <v>7.0223592747440291</v>
      </c>
      <c r="C28" s="8"/>
      <c r="D28" s="15">
        <f>(D14*100)/D5</f>
        <v>6.2166282697272965</v>
      </c>
      <c r="E28" s="8"/>
      <c r="F28" s="15">
        <f>(F14*100)/F5</f>
        <v>7.8267587904815672</v>
      </c>
    </row>
    <row r="29" spans="1:6" ht="22.5" customHeight="1">
      <c r="A29" s="10" t="s">
        <v>15</v>
      </c>
      <c r="B29" s="14">
        <f>(B15*100)/B5</f>
        <v>1.1663722002795689</v>
      </c>
      <c r="C29" s="8"/>
      <c r="D29" s="14">
        <f>(D15*100)/D5</f>
        <v>0.99286604953436952</v>
      </c>
      <c r="E29" s="8"/>
      <c r="F29" s="14">
        <f>(F15*100)/F5</f>
        <v>1.3395916440676396</v>
      </c>
    </row>
    <row r="30" spans="1:6" ht="22.5" customHeight="1">
      <c r="A30" s="10" t="s">
        <v>16</v>
      </c>
      <c r="B30" s="14">
        <f>(B16*100)/B5</f>
        <v>4.7254149282775018</v>
      </c>
      <c r="C30" s="8"/>
      <c r="D30" s="14">
        <f>(D16*100)/D5</f>
        <v>4.3853399403881728</v>
      </c>
      <c r="E30" s="8"/>
      <c r="F30" s="14">
        <f>(F16*100)/F5</f>
        <v>5.0649278527993484</v>
      </c>
    </row>
    <row r="31" spans="1:6" ht="22.5" customHeight="1">
      <c r="A31" s="10" t="s">
        <v>17</v>
      </c>
      <c r="B31" s="19">
        <f>(B17*100)/B5</f>
        <v>1.1305721461869582</v>
      </c>
      <c r="C31" s="8"/>
      <c r="D31" s="19">
        <f>(D17*100)/D5</f>
        <v>0.83842227980475503</v>
      </c>
      <c r="E31" s="8"/>
      <c r="F31" s="19">
        <f>(F17*100)/F7</f>
        <v>4.4625862746931633</v>
      </c>
    </row>
    <row r="32" spans="1:6" ht="22.5" customHeight="1">
      <c r="A32" s="20"/>
      <c r="B32" s="20"/>
      <c r="C32" s="20"/>
      <c r="D32" s="20"/>
      <c r="E32" s="20"/>
      <c r="F32" s="20"/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2013-01-02T08:15:38Z</cp:lastPrinted>
  <dcterms:created xsi:type="dcterms:W3CDTF">2012-12-19T02:22:22Z</dcterms:created>
  <dcterms:modified xsi:type="dcterms:W3CDTF">2013-07-17T02:25:46Z</dcterms:modified>
</cp:coreProperties>
</file>