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D20" i="1"/>
  <c r="B20" i="1"/>
  <c r="D33" i="1"/>
  <c r="F33" i="1"/>
  <c r="B33" i="1"/>
  <c r="B5" i="1"/>
  <c r="D14" i="1" l="1"/>
  <c r="F14" i="1"/>
  <c r="B14" i="1"/>
  <c r="D10" i="1"/>
  <c r="F10" i="1"/>
  <c r="B10" i="1"/>
  <c r="F5" i="1" l="1"/>
  <c r="D5" i="1"/>
  <c r="B32" i="1" l="1"/>
  <c r="B31" i="1"/>
  <c r="B30" i="1"/>
  <c r="B27" i="1"/>
  <c r="B26" i="1"/>
  <c r="B24" i="1"/>
  <c r="B23" i="1"/>
  <c r="B22" i="1"/>
  <c r="B21" i="1"/>
  <c r="B29" i="1"/>
  <c r="B25" i="1"/>
  <c r="D29" i="1" l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</calcChain>
</file>

<file path=xl/sharedStrings.xml><?xml version="1.0" encoding="utf-8"?>
<sst xmlns="http://schemas.openxmlformats.org/spreadsheetml/2006/main" count="44" uniqueCount="24">
  <si>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</si>
  <si>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</si>
  <si>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</si>
  <si>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</si>
  <si>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</si>
  <si>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</si>
  <si>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</si>
  <si>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</si>
  <si>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</si>
  <si>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</si>
  <si>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</si>
  <si>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</si>
  <si>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</si>
  <si>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หมายเหตุ  .. ต่ำกว่า 0.1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</si>
  <si>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</si>
  <si>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</si>
  <si>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</si>
  <si>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</si>
  <si>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</si>
  <si>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</si>
  <si>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</si>
  <si>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สายวิชาการ</t>
  </si>
  <si>
    <t>ไม่ทราบ</t>
  </si>
  <si>
    <t>ตารางที่ 2 จำนวนและร้อยละของประชากร จำแนกตามระดับการศึกษาที่สำเร็จและเพศ สิงหาคม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</si>
</sst>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187" fontId="10" fillId="0" borderId="2" xfId="0" applyNumberFormat="1" applyFont="1" applyBorder="1" applyAlignment="1">
      <alignment horizontal="right" vertical="center"/>
    </xf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Layout" zoomScaleSheetLayoutView="91" workbookViewId="0">
      <selection activeCell="G5" sqref="G5"/>
    </sheetView>
  </sheetViews>
  <sheetFormatPr defaultRowHeight="21.75" customHeight="1" x14ac:dyDescent="0.2"/>
  <cols>
    <col min="1" max="1" width="26.75" style="4" customWidth="1"/>
    <col min="2" max="2" width="15.5" style="4" customWidth="1"/>
    <col min="3" max="3" width="0.5" style="4" customWidth="1"/>
    <col min="4" max="4" width="17.25" style="4" customWidth="1"/>
    <col min="5" max="5" width="0.625" style="4" customWidth="1"/>
    <col min="6" max="6" width="16.75" style="4" customWidth="1"/>
    <col min="7" max="16384" width="9" style="4"/>
  </cols>
  <sheetData>
    <row r="1" spans="1:9" ht="21.75" customHeight="1" x14ac:dyDescent="0.2">
      <c r="A1" s="1" t="s">
        <v>23</v>
      </c>
      <c r="B1" s="2"/>
      <c r="C1" s="2"/>
      <c r="D1" s="2"/>
      <c r="E1" s="2"/>
      <c r="F1" s="2"/>
      <c r="G1" s="2"/>
      <c r="H1" s="3"/>
    </row>
    <row r="2" spans="1:9" ht="21.75" customHeight="1" x14ac:dyDescent="0.2">
      <c r="A2" s="1" t="s">
        <v>14</v>
      </c>
      <c r="B2" s="2"/>
      <c r="C2" s="2"/>
      <c r="D2" s="2"/>
      <c r="E2" s="2"/>
      <c r="F2" s="2"/>
      <c r="G2" s="2"/>
      <c r="H2" s="3"/>
    </row>
    <row r="3" spans="1:9" ht="21.75" customHeight="1" x14ac:dyDescent="0.2">
      <c r="A3" s="5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9" ht="21.75" customHeight="1" x14ac:dyDescent="0.2">
      <c r="A4" s="7"/>
      <c r="B4" s="8" t="s">
        <v>3</v>
      </c>
      <c r="C4" s="8"/>
      <c r="D4" s="8"/>
      <c r="E4" s="8"/>
      <c r="F4" s="8"/>
    </row>
    <row r="5" spans="1:9" ht="21.75" customHeight="1" x14ac:dyDescent="0.45">
      <c r="A5" s="7" t="s">
        <v>5</v>
      </c>
      <c r="B5" s="9">
        <f>SUM(B6,B7,B8,B9,B10,B14,B18)</f>
        <v>433443.38</v>
      </c>
      <c r="C5" s="9"/>
      <c r="D5" s="9">
        <f>SUM(D6,D7,D8,D9,D10,D14,D18)</f>
        <v>216522.12</v>
      </c>
      <c r="E5" s="9"/>
      <c r="F5" s="9">
        <f>SUM(F6,F7,F8,F9,F10,F14,F18)</f>
        <v>216921.28</v>
      </c>
      <c r="G5" s="10"/>
      <c r="H5" s="11"/>
      <c r="I5" s="11"/>
    </row>
    <row r="6" spans="1:9" ht="21.75" customHeight="1" x14ac:dyDescent="0.45">
      <c r="A6" s="12" t="s">
        <v>8</v>
      </c>
      <c r="B6" s="13">
        <v>7840.29</v>
      </c>
      <c r="C6" s="14"/>
      <c r="D6" s="13">
        <v>3656.94</v>
      </c>
      <c r="E6" s="14"/>
      <c r="F6" s="13">
        <v>4183.3599999999997</v>
      </c>
      <c r="G6" s="10"/>
      <c r="H6" s="11"/>
      <c r="I6" s="11"/>
    </row>
    <row r="7" spans="1:9" ht="21.75" customHeight="1" x14ac:dyDescent="0.45">
      <c r="A7" s="15" t="s">
        <v>9</v>
      </c>
      <c r="B7" s="13">
        <v>133206.28</v>
      </c>
      <c r="C7" s="14"/>
      <c r="D7" s="13">
        <v>58844.68</v>
      </c>
      <c r="E7" s="14"/>
      <c r="F7" s="13">
        <v>74361.59</v>
      </c>
      <c r="G7" s="10"/>
      <c r="H7" s="11"/>
      <c r="I7" s="11"/>
    </row>
    <row r="8" spans="1:9" ht="21.75" customHeight="1" x14ac:dyDescent="0.45">
      <c r="A8" s="12" t="s">
        <v>6</v>
      </c>
      <c r="B8" s="13">
        <v>118700.78</v>
      </c>
      <c r="C8" s="14"/>
      <c r="D8" s="13">
        <v>63913.05</v>
      </c>
      <c r="E8" s="14"/>
      <c r="F8" s="13">
        <v>54787.73</v>
      </c>
      <c r="G8" s="10"/>
      <c r="H8" s="11"/>
      <c r="I8" s="11"/>
    </row>
    <row r="9" spans="1:9" ht="21.75" customHeight="1" x14ac:dyDescent="0.45">
      <c r="A9" s="16" t="s">
        <v>10</v>
      </c>
      <c r="B9" s="13">
        <v>97182.28</v>
      </c>
      <c r="C9" s="14"/>
      <c r="D9" s="13">
        <v>55186.68</v>
      </c>
      <c r="E9" s="14"/>
      <c r="F9" s="13">
        <v>41995.6</v>
      </c>
      <c r="G9" s="10"/>
      <c r="H9" s="11"/>
      <c r="I9" s="11"/>
    </row>
    <row r="10" spans="1:9" ht="21.75" customHeight="1" x14ac:dyDescent="0.4">
      <c r="A10" s="16" t="s">
        <v>11</v>
      </c>
      <c r="B10" s="17">
        <f>SUM(B11,B12,B13)</f>
        <v>50573.36</v>
      </c>
      <c r="C10" s="17"/>
      <c r="D10" s="17">
        <f t="shared" ref="D10:F10" si="0">SUM(D11,D12,D13)</f>
        <v>23175.49</v>
      </c>
      <c r="E10" s="17"/>
      <c r="F10" s="17">
        <f t="shared" si="0"/>
        <v>27397.88</v>
      </c>
      <c r="G10" s="10"/>
      <c r="H10" s="11"/>
      <c r="I10" s="11"/>
    </row>
    <row r="11" spans="1:9" ht="21.75" customHeight="1" x14ac:dyDescent="0.45">
      <c r="A11" s="16" t="s">
        <v>15</v>
      </c>
      <c r="B11" s="13">
        <v>41778.949999999997</v>
      </c>
      <c r="C11" s="14"/>
      <c r="D11" s="13">
        <v>20772.43</v>
      </c>
      <c r="E11" s="17"/>
      <c r="F11" s="13">
        <v>21006.52</v>
      </c>
      <c r="G11" s="10"/>
      <c r="H11" s="11"/>
      <c r="I11" s="11"/>
    </row>
    <row r="12" spans="1:9" ht="21.75" customHeight="1" x14ac:dyDescent="0.45">
      <c r="A12" s="16" t="s">
        <v>16</v>
      </c>
      <c r="B12" s="13">
        <v>8794.41</v>
      </c>
      <c r="C12" s="14"/>
      <c r="D12" s="13">
        <v>2403.06</v>
      </c>
      <c r="E12" s="17"/>
      <c r="F12" s="13">
        <v>6391.36</v>
      </c>
      <c r="G12" s="10"/>
      <c r="H12" s="11"/>
      <c r="I12" s="11"/>
    </row>
    <row r="13" spans="1:9" ht="21.75" customHeight="1" x14ac:dyDescent="0.45">
      <c r="A13" s="16" t="s">
        <v>17</v>
      </c>
      <c r="B13" s="13" t="s">
        <v>19</v>
      </c>
      <c r="C13" s="14"/>
      <c r="D13" s="9" t="s">
        <v>19</v>
      </c>
      <c r="E13" s="17"/>
      <c r="F13" s="9" t="s">
        <v>19</v>
      </c>
      <c r="G13" s="10"/>
      <c r="H13" s="11"/>
      <c r="I13" s="11"/>
    </row>
    <row r="14" spans="1:9" ht="21.75" customHeight="1" x14ac:dyDescent="0.4">
      <c r="A14" s="16" t="s">
        <v>12</v>
      </c>
      <c r="B14" s="17">
        <f>SUM(B15,B16,B17)</f>
        <v>25679.39</v>
      </c>
      <c r="C14" s="17"/>
      <c r="D14" s="17">
        <f t="shared" ref="D14:F14" si="1">SUM(D15,D16,D17)</f>
        <v>11695.28</v>
      </c>
      <c r="E14" s="17"/>
      <c r="F14" s="17">
        <f t="shared" si="1"/>
        <v>13984.119999999999</v>
      </c>
      <c r="G14" s="10"/>
      <c r="H14" s="11"/>
      <c r="I14" s="11"/>
    </row>
    <row r="15" spans="1:9" ht="21.75" customHeight="1" x14ac:dyDescent="0.45">
      <c r="A15" s="16" t="s">
        <v>21</v>
      </c>
      <c r="B15" s="13">
        <v>6604.19</v>
      </c>
      <c r="C15" s="14"/>
      <c r="D15" s="13">
        <v>2950.15</v>
      </c>
      <c r="E15" s="14"/>
      <c r="F15" s="13">
        <v>3654.04</v>
      </c>
      <c r="G15" s="10"/>
      <c r="H15" s="11"/>
      <c r="I15" s="11"/>
    </row>
    <row r="16" spans="1:9" ht="21.75" customHeight="1" x14ac:dyDescent="0.45">
      <c r="A16" s="16" t="s">
        <v>18</v>
      </c>
      <c r="B16" s="13">
        <v>14226.75</v>
      </c>
      <c r="C16" s="14"/>
      <c r="D16" s="13">
        <v>6706.31</v>
      </c>
      <c r="E16" s="14"/>
      <c r="F16" s="13">
        <v>7520.44</v>
      </c>
      <c r="G16" s="10"/>
      <c r="H16" s="11"/>
      <c r="I16" s="11"/>
    </row>
    <row r="17" spans="1:9" ht="21.75" customHeight="1" x14ac:dyDescent="0.45">
      <c r="A17" s="16" t="s">
        <v>17</v>
      </c>
      <c r="B17" s="13">
        <v>4848.45</v>
      </c>
      <c r="C17" s="18"/>
      <c r="D17" s="13">
        <v>2038.82</v>
      </c>
      <c r="E17" s="18"/>
      <c r="F17" s="13">
        <v>2809.64</v>
      </c>
      <c r="G17" s="10"/>
      <c r="H17" s="11"/>
      <c r="I17" s="11"/>
    </row>
    <row r="18" spans="1:9" ht="21.75" customHeight="1" x14ac:dyDescent="0.45">
      <c r="A18" s="16" t="s">
        <v>22</v>
      </c>
      <c r="B18" s="13">
        <v>261</v>
      </c>
      <c r="C18" s="18"/>
      <c r="D18" s="13">
        <v>50</v>
      </c>
      <c r="E18" s="18"/>
      <c r="F18" s="13">
        <v>211</v>
      </c>
      <c r="G18" s="10"/>
      <c r="H18" s="11"/>
      <c r="I18" s="11"/>
    </row>
    <row r="19" spans="1:9" ht="21.75" customHeight="1" x14ac:dyDescent="0.2">
      <c r="A19" s="16"/>
      <c r="B19" s="19" t="s">
        <v>4</v>
      </c>
      <c r="C19" s="19"/>
      <c r="D19" s="19"/>
      <c r="E19" s="19"/>
      <c r="F19" s="19"/>
    </row>
    <row r="20" spans="1:9" ht="21.75" customHeight="1" x14ac:dyDescent="0.2">
      <c r="A20" s="7" t="s">
        <v>5</v>
      </c>
      <c r="B20" s="20">
        <f>SUM(B21,B22,B23,B24,B25,B29,B33)</f>
        <v>100</v>
      </c>
      <c r="C20" s="20"/>
      <c r="D20" s="20">
        <f>SUM(D21,D22,D23,D24,D25,D29,D33)</f>
        <v>100</v>
      </c>
      <c r="E20" s="20"/>
      <c r="F20" s="20">
        <f>SUM(F21,F22,F23,F24,F25,F29,F33)</f>
        <v>100</v>
      </c>
    </row>
    <row r="21" spans="1:9" ht="21.75" customHeight="1" x14ac:dyDescent="0.2">
      <c r="A21" s="12" t="s">
        <v>8</v>
      </c>
      <c r="B21" s="21">
        <f>(B6*100)/B5</f>
        <v>1.8088383308565008</v>
      </c>
      <c r="C21" s="22"/>
      <c r="D21" s="21">
        <f t="shared" ref="D21:F21" si="2">(D6*100)/D5</f>
        <v>1.6889452218553929</v>
      </c>
      <c r="E21" s="21"/>
      <c r="F21" s="21">
        <f t="shared" si="2"/>
        <v>1.928515265998799</v>
      </c>
    </row>
    <row r="22" spans="1:9" ht="21.75" customHeight="1" x14ac:dyDescent="0.2">
      <c r="A22" s="15" t="s">
        <v>9</v>
      </c>
      <c r="B22" s="21">
        <f>(B7*100)/B5</f>
        <v>30.73210623265258</v>
      </c>
      <c r="C22" s="22"/>
      <c r="D22" s="21">
        <f t="shared" ref="D22:F22" si="3">(D7*100)/D5</f>
        <v>27.177214041687751</v>
      </c>
      <c r="E22" s="21"/>
      <c r="F22" s="21">
        <f t="shared" si="3"/>
        <v>34.280449571383684</v>
      </c>
    </row>
    <row r="23" spans="1:9" ht="21.75" customHeight="1" x14ac:dyDescent="0.2">
      <c r="A23" s="12" t="s">
        <v>6</v>
      </c>
      <c r="B23" s="21">
        <f>(B8*100)/B5</f>
        <v>27.385533030865531</v>
      </c>
      <c r="C23" s="22"/>
      <c r="D23" s="21">
        <f t="shared" ref="D23:F23" si="4">(D8*100)/D5</f>
        <v>29.518023377934782</v>
      </c>
      <c r="E23" s="21"/>
      <c r="F23" s="21">
        <f t="shared" si="4"/>
        <v>25.256964185348714</v>
      </c>
    </row>
    <row r="24" spans="1:9" ht="21.75" customHeight="1" x14ac:dyDescent="0.2">
      <c r="A24" s="16" t="s">
        <v>10</v>
      </c>
      <c r="B24" s="21">
        <f>(B9*100)/B5</f>
        <v>22.420986104344241</v>
      </c>
      <c r="C24" s="22"/>
      <c r="D24" s="21">
        <f t="shared" ref="D24:F24" si="5">(D9*100)/D5</f>
        <v>25.487779262460574</v>
      </c>
      <c r="E24" s="21"/>
      <c r="F24" s="21">
        <f t="shared" si="5"/>
        <v>19.359834129689812</v>
      </c>
    </row>
    <row r="25" spans="1:9" ht="21.75" customHeight="1" x14ac:dyDescent="0.2">
      <c r="A25" s="16" t="s">
        <v>11</v>
      </c>
      <c r="B25" s="21">
        <f>(B10*100)/B5</f>
        <v>11.667812298805902</v>
      </c>
      <c r="C25" s="22"/>
      <c r="D25" s="21">
        <f t="shared" ref="D25:F25" si="6">(D10*100)/D5</f>
        <v>10.703520730353093</v>
      </c>
      <c r="E25" s="21"/>
      <c r="F25" s="21">
        <f t="shared" si="6"/>
        <v>12.630332994531473</v>
      </c>
    </row>
    <row r="26" spans="1:9" ht="21.75" customHeight="1" x14ac:dyDescent="0.2">
      <c r="A26" s="16" t="s">
        <v>15</v>
      </c>
      <c r="B26" s="21">
        <f>(B11*100)/B5</f>
        <v>9.6388483312399416</v>
      </c>
      <c r="C26" s="22"/>
      <c r="D26" s="21">
        <f t="shared" ref="D26:F26" si="7">(D11*100)/D5</f>
        <v>9.5936756946588186</v>
      </c>
      <c r="E26" s="21"/>
      <c r="F26" s="21">
        <f t="shared" si="7"/>
        <v>9.6839369563004603</v>
      </c>
    </row>
    <row r="27" spans="1:9" ht="21.75" customHeight="1" x14ac:dyDescent="0.2">
      <c r="A27" s="16" t="s">
        <v>16</v>
      </c>
      <c r="B27" s="21">
        <f>(B12*100)/B5</f>
        <v>2.0289639675659599</v>
      </c>
      <c r="C27" s="22"/>
      <c r="D27" s="21">
        <f t="shared" ref="D27:F27" si="8">(D12*100)/D5</f>
        <v>1.1098450356942746</v>
      </c>
      <c r="E27" s="21"/>
      <c r="F27" s="21">
        <f t="shared" si="8"/>
        <v>2.9463960382310117</v>
      </c>
    </row>
    <row r="28" spans="1:9" ht="21.75" customHeight="1" x14ac:dyDescent="0.2">
      <c r="A28" s="16" t="s">
        <v>17</v>
      </c>
      <c r="B28" s="21" t="s">
        <v>19</v>
      </c>
      <c r="C28" s="22"/>
      <c r="D28" s="21" t="s">
        <v>19</v>
      </c>
      <c r="E28" s="21"/>
      <c r="F28" s="21" t="s">
        <v>19</v>
      </c>
    </row>
    <row r="29" spans="1:9" ht="21.75" customHeight="1" x14ac:dyDescent="0.2">
      <c r="A29" s="16" t="s">
        <v>12</v>
      </c>
      <c r="B29" s="21">
        <f>(B14*100)/B5</f>
        <v>5.9245085251965319</v>
      </c>
      <c r="C29" s="22"/>
      <c r="D29" s="21">
        <f t="shared" ref="D29:F29" si="9">(D14*100)/D5</f>
        <v>5.4014250368507382</v>
      </c>
      <c r="E29" s="21"/>
      <c r="F29" s="21">
        <f t="shared" si="9"/>
        <v>6.4466335437445323</v>
      </c>
    </row>
    <row r="30" spans="1:9" ht="21.75" customHeight="1" x14ac:dyDescent="0.2">
      <c r="A30" s="16" t="s">
        <v>21</v>
      </c>
      <c r="B30" s="21">
        <f>(B15*100)/B5</f>
        <v>1.5236569076219366</v>
      </c>
      <c r="C30" s="22"/>
      <c r="D30" s="21">
        <f t="shared" ref="D30:F30" si="10">(D15*100)/D5</f>
        <v>1.3625166795891339</v>
      </c>
      <c r="E30" s="21"/>
      <c r="F30" s="21">
        <f t="shared" si="10"/>
        <v>1.6845004786990008</v>
      </c>
    </row>
    <row r="31" spans="1:9" ht="21.75" customHeight="1" x14ac:dyDescent="0.2">
      <c r="A31" s="16" t="s">
        <v>18</v>
      </c>
      <c r="B31" s="21">
        <f>(B16*100)/B5</f>
        <v>3.2822626106320967</v>
      </c>
      <c r="C31" s="22"/>
      <c r="D31" s="21">
        <f t="shared" ref="D31:F31" si="11">(D16*100)/D5</f>
        <v>3.0972863188296884</v>
      </c>
      <c r="E31" s="21"/>
      <c r="F31" s="21">
        <f t="shared" si="11"/>
        <v>3.4668982222491036</v>
      </c>
    </row>
    <row r="32" spans="1:9" ht="21.75" customHeight="1" x14ac:dyDescent="0.2">
      <c r="A32" s="16" t="s">
        <v>17</v>
      </c>
      <c r="B32" s="23">
        <f>(B17*100)/B5</f>
        <v>1.1185890069424984</v>
      </c>
      <c r="C32" s="24"/>
      <c r="D32" s="23">
        <f t="shared" ref="D32:F32" si="12">(D17*100)/D5</f>
        <v>0.94162203843191639</v>
      </c>
      <c r="E32" s="23"/>
      <c r="F32" s="23">
        <f t="shared" si="12"/>
        <v>1.2952348427964282</v>
      </c>
    </row>
    <row r="33" spans="1:6" ht="21.75" customHeight="1" x14ac:dyDescent="0.2">
      <c r="A33" s="25" t="s">
        <v>22</v>
      </c>
      <c r="B33" s="26">
        <f>(B18*100)/B5</f>
        <v>6.021547727871631E-2</v>
      </c>
      <c r="C33" s="26"/>
      <c r="D33" s="26">
        <f t="shared" ref="D33:F33" si="13">(D18*100)/D5</f>
        <v>2.3092328857670524E-2</v>
      </c>
      <c r="E33" s="26"/>
      <c r="F33" s="26">
        <f t="shared" si="13"/>
        <v>9.7270309302987704E-2</v>
      </c>
    </row>
    <row r="34" spans="1:6" ht="21.75" customHeight="1" x14ac:dyDescent="0.2">
      <c r="A34" s="4" t="s">
        <v>13</v>
      </c>
    </row>
    <row r="35" spans="1:6" ht="21.75" customHeight="1" x14ac:dyDescent="0.4">
      <c r="A35" s="27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2014-07-30T08:30:32Z</dcterms:modified>
</cp:coreProperties>
</file>