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F14" i="1"/>
  <c r="B14" i="1"/>
  <c r="D10" i="1"/>
  <c r="F10" i="1"/>
  <c r="B10" i="1"/>
  <c r="B5" i="1" l="1"/>
  <c r="B33" i="1" s="1"/>
  <c r="F5" i="1"/>
  <c r="D5" i="1"/>
  <c r="D33" i="1" s="1"/>
  <c r="B32" i="1" l="1"/>
  <c r="B31" i="1"/>
  <c r="B30" i="1"/>
  <c r="B27" i="1"/>
  <c r="B26" i="1"/>
  <c r="B24" i="1"/>
  <c r="B23" i="1"/>
  <c r="B22" i="1"/>
  <c r="B21" i="1"/>
  <c r="B29" i="1"/>
  <c r="B25" i="1"/>
  <c r="B20" i="1" l="1"/>
  <c r="D29" i="1"/>
  <c r="D25" i="1" l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  <c r="F20" i="1" l="1"/>
  <c r="D20" i="1"/>
</calcChain>
</file>

<file path=xl/sharedStrings.xml><?xml version="1.0" encoding="utf-8"?>
<sst xmlns="http://schemas.openxmlformats.org/spreadsheetml/2006/main" count="45" uniqueCount="23">
  <si>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</si>
  <si>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</si>
  <si>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</si>
  <si>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</si>
  <si>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</si>
  <si>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</si>
  <si>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</si>
  <si>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</si>
  <si>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</si>
  <si>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</si>
  <si>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</si>
  <si>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</si>
  <si>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</si>
  <si>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</si>
  <si>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</si>
  <si>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</si>
  <si>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</si>
  <si>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</si>
  <si>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</si>
  <si>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สายวิชาการ</t>
  </si>
  <si>
    <t>ไม่ทราบ</t>
  </si>
  <si>
    <t xml:space="preserve">                   จังหวัดหนองบัวลำภู</t>
  </si>
  <si>
    <t>ตารางที่ 2 จำนวนและร้อยละของประชากร จำแนกตามระดับการศึกษาที่สำเร็จและเพศ พฤศจิกายน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</si>
</sst>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4"/>
      <name val="Angsana New"/>
      <family val="1"/>
    </font>
    <font>
      <sz val="13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187" fontId="9" fillId="0" borderId="2" xfId="0" applyNumberFormat="1" applyFont="1" applyBorder="1" applyAlignment="1">
      <alignment horizontal="right" vertical="center"/>
    </xf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zoomScaleSheetLayoutView="91" workbookViewId="0">
      <selection activeCell="I6" sqref="I6"/>
    </sheetView>
  </sheetViews>
  <sheetFormatPr defaultRowHeight="21.75" customHeight="1" x14ac:dyDescent="0.2"/>
  <cols>
    <col min="1" max="1" width="26.75" style="4" customWidth="1"/>
    <col min="2" max="2" width="15.5" style="4" customWidth="1"/>
    <col min="3" max="3" width="0.5" style="4" customWidth="1"/>
    <col min="4" max="4" width="17.25" style="4" customWidth="1"/>
    <col min="5" max="5" width="0.625" style="4" customWidth="1"/>
    <col min="6" max="6" width="16.75" style="4" customWidth="1"/>
    <col min="7" max="16384" width="9" style="4"/>
  </cols>
  <sheetData>
    <row r="1" spans="1:6" ht="21.75" customHeight="1" x14ac:dyDescent="0.2">
      <c r="A1" s="2" t="s">
        <v>22</v>
      </c>
      <c r="B1" s="3"/>
      <c r="C1" s="3"/>
      <c r="D1" s="3"/>
      <c r="E1" s="3"/>
      <c r="F1" s="3"/>
    </row>
    <row r="2" spans="1:6" ht="21.75" customHeight="1" x14ac:dyDescent="0.2">
      <c r="A2" s="2" t="s">
        <v>21</v>
      </c>
      <c r="B2" s="3"/>
      <c r="C2" s="3"/>
      <c r="D2" s="3"/>
      <c r="E2" s="3"/>
      <c r="F2" s="3"/>
    </row>
    <row r="3" spans="1:6" ht="21.75" customHeight="1" x14ac:dyDescent="0.2">
      <c r="A3" s="5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6" ht="21.75" customHeight="1" x14ac:dyDescent="0.2">
      <c r="A4" s="7"/>
      <c r="B4" s="8" t="s">
        <v>3</v>
      </c>
      <c r="C4" s="8"/>
      <c r="D4" s="8"/>
      <c r="E4" s="8"/>
      <c r="F4" s="8"/>
    </row>
    <row r="5" spans="1:6" ht="21.75" customHeight="1" x14ac:dyDescent="0.45">
      <c r="A5" s="7" t="s">
        <v>5</v>
      </c>
      <c r="B5" s="9">
        <f>SUM(B6,B7,B8,B9,B10,B14,B18)</f>
        <v>434609</v>
      </c>
      <c r="C5" s="9"/>
      <c r="D5" s="9">
        <f>SUM(D6,D7,D8,D9,D10,D14,D18)</f>
        <v>217088.99999999997</v>
      </c>
      <c r="E5" s="9"/>
      <c r="F5" s="9">
        <f>SUM(F6,F7,F8,F9,F10,F14,F18)</f>
        <v>217520</v>
      </c>
    </row>
    <row r="6" spans="1:6" ht="21.75" customHeight="1" x14ac:dyDescent="0.4">
      <c r="A6" s="10" t="s">
        <v>8</v>
      </c>
      <c r="B6" s="1">
        <v>7213.16</v>
      </c>
      <c r="C6" s="12"/>
      <c r="D6" s="1">
        <v>3053.64</v>
      </c>
      <c r="E6" s="12"/>
      <c r="F6" s="1">
        <v>4159.5200000000004</v>
      </c>
    </row>
    <row r="7" spans="1:6" ht="21.75" customHeight="1" x14ac:dyDescent="0.4">
      <c r="A7" s="13" t="s">
        <v>9</v>
      </c>
      <c r="B7" s="1">
        <v>129298.77</v>
      </c>
      <c r="C7" s="12"/>
      <c r="D7" s="1">
        <v>55487.3</v>
      </c>
      <c r="E7" s="12"/>
      <c r="F7" s="1">
        <v>73811.47</v>
      </c>
    </row>
    <row r="8" spans="1:6" ht="21.75" customHeight="1" x14ac:dyDescent="0.4">
      <c r="A8" s="10" t="s">
        <v>6</v>
      </c>
      <c r="B8" s="1">
        <v>130299.52</v>
      </c>
      <c r="C8" s="12"/>
      <c r="D8" s="1">
        <v>70964.23</v>
      </c>
      <c r="E8" s="12"/>
      <c r="F8" s="1">
        <v>59335.29</v>
      </c>
    </row>
    <row r="9" spans="1:6" ht="21.75" customHeight="1" x14ac:dyDescent="0.4">
      <c r="A9" s="14" t="s">
        <v>10</v>
      </c>
      <c r="B9" s="1">
        <v>94106.880000000005</v>
      </c>
      <c r="C9" s="12"/>
      <c r="D9" s="1">
        <v>50847.35</v>
      </c>
      <c r="E9" s="12"/>
      <c r="F9" s="1">
        <v>43259.53</v>
      </c>
    </row>
    <row r="10" spans="1:6" ht="21.75" customHeight="1" x14ac:dyDescent="0.2">
      <c r="A10" s="14" t="s">
        <v>11</v>
      </c>
      <c r="B10" s="15">
        <f>SUM(B11,B12,B13)</f>
        <v>47181.549999999996</v>
      </c>
      <c r="C10" s="15"/>
      <c r="D10" s="15">
        <f t="shared" ref="D10:F10" si="0">SUM(D11,D12,D13)</f>
        <v>25924.100000000002</v>
      </c>
      <c r="E10" s="15"/>
      <c r="F10" s="15">
        <f t="shared" si="0"/>
        <v>21257.45</v>
      </c>
    </row>
    <row r="11" spans="1:6" ht="21.75" customHeight="1" x14ac:dyDescent="0.4">
      <c r="A11" s="14" t="s">
        <v>13</v>
      </c>
      <c r="B11" s="1">
        <v>40173.74</v>
      </c>
      <c r="C11" s="12"/>
      <c r="D11" s="1">
        <v>21378.240000000002</v>
      </c>
      <c r="E11" s="15"/>
      <c r="F11" s="1">
        <v>18795.5</v>
      </c>
    </row>
    <row r="12" spans="1:6" ht="21.75" customHeight="1" x14ac:dyDescent="0.4">
      <c r="A12" s="14" t="s">
        <v>14</v>
      </c>
      <c r="B12" s="1">
        <v>7007.81</v>
      </c>
      <c r="C12" s="12"/>
      <c r="D12" s="1">
        <v>4545.8599999999997</v>
      </c>
      <c r="E12" s="15"/>
      <c r="F12" s="1">
        <v>2461.9499999999998</v>
      </c>
    </row>
    <row r="13" spans="1:6" ht="21.75" customHeight="1" x14ac:dyDescent="0.45">
      <c r="A13" s="14" t="s">
        <v>15</v>
      </c>
      <c r="B13" s="11" t="s">
        <v>17</v>
      </c>
      <c r="C13" s="12"/>
      <c r="D13" s="9" t="s">
        <v>17</v>
      </c>
      <c r="E13" s="15"/>
      <c r="F13" s="9" t="s">
        <v>17</v>
      </c>
    </row>
    <row r="14" spans="1:6" ht="21.75" customHeight="1" x14ac:dyDescent="0.2">
      <c r="A14" s="14" t="s">
        <v>12</v>
      </c>
      <c r="B14" s="15">
        <f>SUM(B15,B16,B17)</f>
        <v>26120.26</v>
      </c>
      <c r="C14" s="15"/>
      <c r="D14" s="15">
        <f t="shared" ref="D14:F14" si="1">SUM(D15,D16,D17)</f>
        <v>10423.519999999999</v>
      </c>
      <c r="E14" s="15"/>
      <c r="F14" s="15">
        <f t="shared" si="1"/>
        <v>15696.740000000002</v>
      </c>
    </row>
    <row r="15" spans="1:6" ht="21.75" customHeight="1" x14ac:dyDescent="0.4">
      <c r="A15" s="14" t="s">
        <v>19</v>
      </c>
      <c r="B15" s="1">
        <v>11405.47</v>
      </c>
      <c r="C15" s="12"/>
      <c r="D15" s="1">
        <v>6414.94</v>
      </c>
      <c r="E15" s="12"/>
      <c r="F15" s="1">
        <v>4990.5200000000004</v>
      </c>
    </row>
    <row r="16" spans="1:6" ht="21.75" customHeight="1" x14ac:dyDescent="0.4">
      <c r="A16" s="14" t="s">
        <v>16</v>
      </c>
      <c r="B16" s="1">
        <v>8730.81</v>
      </c>
      <c r="C16" s="12"/>
      <c r="D16" s="1">
        <v>2466</v>
      </c>
      <c r="E16" s="12"/>
      <c r="F16" s="1">
        <v>6264.81</v>
      </c>
    </row>
    <row r="17" spans="1:6" ht="21.75" customHeight="1" x14ac:dyDescent="0.4">
      <c r="A17" s="14" t="s">
        <v>15</v>
      </c>
      <c r="B17" s="1">
        <v>5983.98</v>
      </c>
      <c r="C17" s="16"/>
      <c r="D17" s="1">
        <v>1542.58</v>
      </c>
      <c r="E17" s="16"/>
      <c r="F17" s="1">
        <v>4441.41</v>
      </c>
    </row>
    <row r="18" spans="1:6" ht="21.75" customHeight="1" x14ac:dyDescent="0.4">
      <c r="A18" s="14" t="s">
        <v>20</v>
      </c>
      <c r="B18" s="1">
        <v>388.86</v>
      </c>
      <c r="C18" s="16"/>
      <c r="D18" s="1">
        <v>388.86</v>
      </c>
      <c r="E18" s="16"/>
      <c r="F18" s="1" t="s">
        <v>17</v>
      </c>
    </row>
    <row r="19" spans="1:6" ht="21.75" customHeight="1" x14ac:dyDescent="0.2">
      <c r="A19" s="14"/>
      <c r="B19" s="17" t="s">
        <v>4</v>
      </c>
      <c r="C19" s="17"/>
      <c r="D19" s="17"/>
      <c r="E19" s="17"/>
      <c r="F19" s="17"/>
    </row>
    <row r="20" spans="1:6" ht="21.75" customHeight="1" x14ac:dyDescent="0.2">
      <c r="A20" s="7" t="s">
        <v>5</v>
      </c>
      <c r="B20" s="18">
        <f>SUM(B21,B22,B23,B24,B25,B29,B33)</f>
        <v>100</v>
      </c>
      <c r="C20" s="18"/>
      <c r="D20" s="18">
        <f>SUM(D21,D22,D23,D24,D25,D29,D33)</f>
        <v>100.00000000000001</v>
      </c>
      <c r="E20" s="18"/>
      <c r="F20" s="18">
        <f>SUM(F21,F22,F23,F24,F25,F29)</f>
        <v>100</v>
      </c>
    </row>
    <row r="21" spans="1:6" ht="21.75" customHeight="1" x14ac:dyDescent="0.2">
      <c r="A21" s="10" t="s">
        <v>8</v>
      </c>
      <c r="B21" s="19">
        <f>(B6*100)/B5</f>
        <v>1.6596895140229493</v>
      </c>
      <c r="C21" s="20"/>
      <c r="D21" s="19">
        <f t="shared" ref="D21:F21" si="2">(D6*100)/D5</f>
        <v>1.4066304603181186</v>
      </c>
      <c r="E21" s="19"/>
      <c r="F21" s="19">
        <f t="shared" si="2"/>
        <v>1.9122471496873854</v>
      </c>
    </row>
    <row r="22" spans="1:6" ht="21.75" customHeight="1" x14ac:dyDescent="0.2">
      <c r="A22" s="13" t="s">
        <v>9</v>
      </c>
      <c r="B22" s="19">
        <f>(B7*100)/B5</f>
        <v>29.750596513187716</v>
      </c>
      <c r="C22" s="20"/>
      <c r="D22" s="19">
        <f t="shared" ref="D22:F22" si="3">(D7*100)/D5</f>
        <v>25.559701320656508</v>
      </c>
      <c r="E22" s="19"/>
      <c r="F22" s="19">
        <f t="shared" si="3"/>
        <v>33.933187752850316</v>
      </c>
    </row>
    <row r="23" spans="1:6" ht="21.75" customHeight="1" x14ac:dyDescent="0.2">
      <c r="A23" s="10" t="s">
        <v>6</v>
      </c>
      <c r="B23" s="19">
        <f>(B8*100)/B5</f>
        <v>29.980860957780443</v>
      </c>
      <c r="C23" s="20"/>
      <c r="D23" s="19">
        <f t="shared" ref="D23:F23" si="4">(D8*100)/D5</f>
        <v>32.689003127749451</v>
      </c>
      <c r="E23" s="19"/>
      <c r="F23" s="19">
        <f t="shared" si="4"/>
        <v>27.278084773813902</v>
      </c>
    </row>
    <row r="24" spans="1:6" ht="21.75" customHeight="1" x14ac:dyDescent="0.2">
      <c r="A24" s="14" t="s">
        <v>10</v>
      </c>
      <c r="B24" s="19">
        <f>(B9*100)/B5</f>
        <v>21.653228534153687</v>
      </c>
      <c r="C24" s="20"/>
      <c r="D24" s="19">
        <f t="shared" ref="D24:F24" si="5">(D9*100)/D5</f>
        <v>23.422352122862055</v>
      </c>
      <c r="E24" s="19"/>
      <c r="F24" s="19">
        <f t="shared" si="5"/>
        <v>19.887610334681867</v>
      </c>
    </row>
    <row r="25" spans="1:6" ht="21.75" customHeight="1" x14ac:dyDescent="0.2">
      <c r="A25" s="14" t="s">
        <v>11</v>
      </c>
      <c r="B25" s="19">
        <f>(B10*100)/B5</f>
        <v>10.856091337270973</v>
      </c>
      <c r="C25" s="20"/>
      <c r="D25" s="19">
        <f t="shared" ref="D25:F25" si="6">(D10*100)/D5</f>
        <v>11.941692117057983</v>
      </c>
      <c r="E25" s="19"/>
      <c r="F25" s="19">
        <f t="shared" si="6"/>
        <v>9.772641596175065</v>
      </c>
    </row>
    <row r="26" spans="1:6" ht="21.75" customHeight="1" x14ac:dyDescent="0.2">
      <c r="A26" s="14" t="s">
        <v>13</v>
      </c>
      <c r="B26" s="19">
        <f>(B11*100)/B5</f>
        <v>9.2436511899201346</v>
      </c>
      <c r="C26" s="20"/>
      <c r="D26" s="19">
        <f t="shared" ref="D26:F26" si="7">(D11*100)/D5</f>
        <v>9.8476845901911219</v>
      </c>
      <c r="E26" s="19"/>
      <c r="F26" s="19">
        <f t="shared" si="7"/>
        <v>8.6408146377344615</v>
      </c>
    </row>
    <row r="27" spans="1:6" ht="21.75" customHeight="1" x14ac:dyDescent="0.2">
      <c r="A27" s="14" t="s">
        <v>14</v>
      </c>
      <c r="B27" s="19">
        <f>(B12*100)/B5</f>
        <v>1.6124401473508372</v>
      </c>
      <c r="C27" s="20"/>
      <c r="D27" s="19">
        <f t="shared" ref="D27:F27" si="8">(D12*100)/D5</f>
        <v>2.0940075268668612</v>
      </c>
      <c r="E27" s="19"/>
      <c r="F27" s="19">
        <f t="shared" si="8"/>
        <v>1.1318269584406031</v>
      </c>
    </row>
    <row r="28" spans="1:6" ht="21.75" customHeight="1" x14ac:dyDescent="0.2">
      <c r="A28" s="14" t="s">
        <v>15</v>
      </c>
      <c r="B28" s="19" t="s">
        <v>17</v>
      </c>
      <c r="C28" s="20"/>
      <c r="D28" s="19" t="s">
        <v>17</v>
      </c>
      <c r="E28" s="19"/>
      <c r="F28" s="19" t="s">
        <v>17</v>
      </c>
    </row>
    <row r="29" spans="1:6" ht="21.75" customHeight="1" x14ac:dyDescent="0.2">
      <c r="A29" s="14" t="s">
        <v>12</v>
      </c>
      <c r="B29" s="19">
        <f>(B14*100)/B5</f>
        <v>6.0100596168049902</v>
      </c>
      <c r="C29" s="20"/>
      <c r="D29" s="19">
        <f t="shared" ref="D29:F29" si="9">(D14*100)/D5</f>
        <v>4.8014961605608759</v>
      </c>
      <c r="E29" s="19"/>
      <c r="F29" s="19">
        <f t="shared" si="9"/>
        <v>7.2162283927914688</v>
      </c>
    </row>
    <row r="30" spans="1:6" ht="21.75" customHeight="1" x14ac:dyDescent="0.2">
      <c r="A30" s="14" t="s">
        <v>19</v>
      </c>
      <c r="B30" s="19">
        <f>(B15*100)/B5</f>
        <v>2.6243059853799622</v>
      </c>
      <c r="C30" s="20"/>
      <c r="D30" s="19">
        <f t="shared" ref="D30:F30" si="10">(D15*100)/D5</f>
        <v>2.9549815974093581</v>
      </c>
      <c r="E30" s="19"/>
      <c r="F30" s="19">
        <f t="shared" si="10"/>
        <v>2.2942809856564916</v>
      </c>
    </row>
    <row r="31" spans="1:6" ht="21.75" customHeight="1" x14ac:dyDescent="0.2">
      <c r="A31" s="14" t="s">
        <v>16</v>
      </c>
      <c r="B31" s="19">
        <f>(B16*100)/B5</f>
        <v>2.0088884491577486</v>
      </c>
      <c r="C31" s="20"/>
      <c r="D31" s="19">
        <f t="shared" ref="D31:F31" si="11">(D16*100)/D5</f>
        <v>1.1359396376601303</v>
      </c>
      <c r="E31" s="19"/>
      <c r="F31" s="19">
        <f t="shared" si="11"/>
        <v>2.8801075763148218</v>
      </c>
    </row>
    <row r="32" spans="1:6" ht="21.75" customHeight="1" x14ac:dyDescent="0.2">
      <c r="A32" s="14" t="s">
        <v>15</v>
      </c>
      <c r="B32" s="21">
        <f>(B17*100)/B5</f>
        <v>1.3768651822672793</v>
      </c>
      <c r="C32" s="22"/>
      <c r="D32" s="21">
        <f t="shared" ref="D32:F32" si="12">(D17*100)/D5</f>
        <v>0.71057492549138845</v>
      </c>
      <c r="E32" s="21"/>
      <c r="F32" s="21">
        <f t="shared" si="12"/>
        <v>2.0418398308201544</v>
      </c>
    </row>
    <row r="33" spans="1:6" ht="21.75" customHeight="1" x14ac:dyDescent="0.2">
      <c r="A33" s="23" t="s">
        <v>20</v>
      </c>
      <c r="B33" s="24">
        <f>(B18*100)/B5</f>
        <v>8.9473526779242946E-2</v>
      </c>
      <c r="C33" s="24"/>
      <c r="D33" s="24">
        <f t="shared" ref="D33" si="13">(D18*100)/D5</f>
        <v>0.17912469079501958</v>
      </c>
      <c r="E33" s="24"/>
      <c r="F33" s="24" t="s">
        <v>17</v>
      </c>
    </row>
    <row r="34" spans="1:6" ht="21.75" customHeight="1" x14ac:dyDescent="0.4">
      <c r="A34" s="25" t="s">
        <v>18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2014-07-30T04:19:26Z</dcterms:modified>
</cp:coreProperties>
</file>