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Tab2_m8y57" sheetId="1" r:id="rId1"/>
  </sheets>
  <definedNames>
    <definedName name="_xlnm.Print_Area" localSheetId="0">Tab2_m8y57!$A$1:$D$37</definedName>
  </definedNames>
  <calcPr calcId="125725"/>
</workbook>
</file>

<file path=xl/calcChain.xml><?xml version="1.0" encoding="utf-8"?>
<calcChain xmlns="http://schemas.openxmlformats.org/spreadsheetml/2006/main">
  <c r="F23" i="1"/>
  <c r="G23"/>
  <c r="H23"/>
  <c r="H22" s="1"/>
  <c r="F24"/>
  <c r="G24"/>
  <c r="H24"/>
  <c r="F25"/>
  <c r="G25"/>
  <c r="H25"/>
  <c r="F26"/>
  <c r="G26"/>
  <c r="H26"/>
  <c r="G27"/>
  <c r="F28"/>
  <c r="F27" s="1"/>
  <c r="G28"/>
  <c r="H28"/>
  <c r="H27" s="1"/>
  <c r="F29"/>
  <c r="G29"/>
  <c r="H29"/>
  <c r="F30"/>
  <c r="G30"/>
  <c r="H30"/>
  <c r="F32"/>
  <c r="F31" s="1"/>
  <c r="G32"/>
  <c r="H32"/>
  <c r="H31" s="1"/>
  <c r="F33"/>
  <c r="G33"/>
  <c r="H33"/>
  <c r="F34"/>
  <c r="G34"/>
  <c r="G31" s="1"/>
  <c r="H34"/>
  <c r="F35"/>
  <c r="G35"/>
  <c r="H35"/>
  <c r="F36"/>
  <c r="G36"/>
  <c r="H36"/>
  <c r="G22" l="1"/>
  <c r="F22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<sst xmlns="http://schemas.openxmlformats.org/spreadsheetml/2006/main" count="40" uniqueCount="25">
  <si>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</si>
  <si>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</si>
  <si>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</si>
  <si>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</si>
  <si>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</si>
  <si>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</si>
  <si>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</si>
  <si>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</si>
  <si>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</si>
  <si>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</si>
  <si>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</si>
  <si>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</si>
  <si>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</si>
  <si>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</si>
  <si>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</si>
  <si>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</si>
  <si>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</si>
  <si>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</si>
  <si>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</si>
  <si>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</si>
  <si>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</si>
  <si>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</si>
  <si>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            เดือนพฤศจิกายน พ.ศ. 2554</t>
  </si>
  <si>
    <t>ตารางที่ 2  จำนวน และร้อยละของประชากรอายุ 15 ปีขึ้นไป จำแนกตามระดับการศึกษาที่สำเร็จและเพศ</t>
  </si>
  <si>
    <t xml:space="preserve">              เดือนสิงหาคม พ.ศ.2557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</si>
</sst>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  <numFmt numFmtId="191" formatCode="_-* #,##0.0_-;\-* #,##0.0_-;_-* &quot;-&quot;?_-;_-@_-"/>
  </numFmts>
  <fonts count="8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/>
    <xf numFmtId="0" fontId="1" fillId="0" borderId="0" xfId="0" applyFont="1" applyBorder="1" applyAlignment="1">
      <alignment horizontal="center"/>
    </xf>
    <xf numFmtId="189" fontId="1" fillId="0" borderId="0" xfId="0" applyNumberFormat="1" applyFont="1" applyBorder="1" applyAlignment="1">
      <alignment horizontal="right"/>
    </xf>
    <xf numFmtId="188" fontId="1" fillId="0" borderId="0" xfId="0" applyNumberFormat="1" applyFont="1"/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189" fontId="2" fillId="0" borderId="2" xfId="0" applyNumberFormat="1" applyFont="1" applyBorder="1" applyAlignment="1">
      <alignment horizontal="right"/>
    </xf>
    <xf numFmtId="189" fontId="4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191" fontId="2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K65"/>
  <sheetViews>
    <sheetView showGridLines="0" tabSelected="1" view="pageBreakPreview" zoomScale="80" zoomScaleNormal="75" zoomScaleSheetLayoutView="80" workbookViewId="0">
      <selection activeCell="B4" sqref="B4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3.25">
      <c r="A1" s="1" t="s">
        <v>23</v>
      </c>
      <c r="B1" s="2"/>
      <c r="C1" s="2"/>
      <c r="D1" s="2"/>
    </row>
    <row r="2" spans="1:4" s="1" customFormat="1" ht="23.25">
      <c r="A2" s="1" t="s">
        <v>24</v>
      </c>
      <c r="B2" s="2"/>
      <c r="C2" s="2"/>
      <c r="D2" s="2"/>
    </row>
    <row r="3" spans="1:4" ht="12.95" customHeight="1"/>
    <row r="4" spans="1:4" s="1" customFormat="1" ht="23.2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3.25">
      <c r="B5" s="37" t="s">
        <v>4</v>
      </c>
      <c r="C5" s="37"/>
      <c r="D5" s="37"/>
    </row>
    <row r="6" spans="1:4" s="8" customFormat="1" ht="24.95" customHeight="1">
      <c r="A6" s="5" t="s">
        <v>5</v>
      </c>
      <c r="B6" s="6">
        <v>439928</v>
      </c>
      <c r="C6" s="7">
        <v>217059</v>
      </c>
      <c r="D6" s="7">
        <v>222869</v>
      </c>
    </row>
    <row r="7" spans="1:4" s="11" customFormat="1" ht="24.95" customHeight="1">
      <c r="A7" s="9" t="s">
        <v>6</v>
      </c>
      <c r="B7" s="10">
        <v>16159</v>
      </c>
      <c r="C7" s="10">
        <v>5845</v>
      </c>
      <c r="D7" s="10">
        <v>10314</v>
      </c>
    </row>
    <row r="8" spans="1:4" s="11" customFormat="1" ht="24.95" customHeight="1">
      <c r="A8" s="12" t="s">
        <v>7</v>
      </c>
      <c r="B8" s="10">
        <v>153615</v>
      </c>
      <c r="C8" s="10">
        <v>72540</v>
      </c>
      <c r="D8" s="10">
        <v>81075</v>
      </c>
    </row>
    <row r="9" spans="1:4" s="11" customFormat="1" ht="24.95" customHeight="1">
      <c r="A9" s="13" t="s">
        <v>8</v>
      </c>
      <c r="B9" s="10">
        <v>125771</v>
      </c>
      <c r="C9" s="10">
        <v>62959</v>
      </c>
      <c r="D9" s="10">
        <v>62812</v>
      </c>
    </row>
    <row r="10" spans="1:4" s="11" customFormat="1" ht="24.95" customHeight="1">
      <c r="A10" s="13" t="s">
        <v>9</v>
      </c>
      <c r="B10" s="10">
        <v>73745</v>
      </c>
      <c r="C10" s="10">
        <v>40115</v>
      </c>
      <c r="D10" s="10">
        <v>33630</v>
      </c>
    </row>
    <row r="11" spans="1:4" ht="24.95" customHeight="1">
      <c r="A11" s="12" t="s">
        <v>10</v>
      </c>
      <c r="B11" s="10">
        <v>42881</v>
      </c>
      <c r="C11" s="10">
        <v>24620</v>
      </c>
      <c r="D11" s="10">
        <v>18261</v>
      </c>
    </row>
    <row r="12" spans="1:4" ht="24.95" customHeight="1">
      <c r="A12" s="14" t="s">
        <v>11</v>
      </c>
      <c r="B12" s="10">
        <v>36849</v>
      </c>
      <c r="C12" s="10">
        <v>20396</v>
      </c>
      <c r="D12" s="10">
        <v>16453</v>
      </c>
    </row>
    <row r="13" spans="1:4" ht="24.95" customHeight="1">
      <c r="A13" s="14" t="s">
        <v>12</v>
      </c>
      <c r="B13" s="10">
        <v>6032</v>
      </c>
      <c r="C13" s="10">
        <v>4224</v>
      </c>
      <c r="D13" s="10">
        <v>1808</v>
      </c>
    </row>
    <row r="14" spans="1:4" ht="24.95" customHeight="1">
      <c r="A14" s="15" t="s">
        <v>13</v>
      </c>
      <c r="B14" s="16">
        <v>0</v>
      </c>
      <c r="C14" s="16">
        <v>0</v>
      </c>
      <c r="D14" s="16">
        <v>0</v>
      </c>
    </row>
    <row r="15" spans="1:4" ht="24.95" customHeight="1">
      <c r="A15" s="12" t="s">
        <v>14</v>
      </c>
      <c r="B15" s="10">
        <v>27757</v>
      </c>
      <c r="C15" s="10">
        <v>10980</v>
      </c>
      <c r="D15" s="10">
        <v>16777</v>
      </c>
    </row>
    <row r="16" spans="1:4" s="11" customFormat="1" ht="24.95" customHeight="1">
      <c r="A16" s="15" t="s">
        <v>15</v>
      </c>
      <c r="B16" s="17">
        <v>12232</v>
      </c>
      <c r="C16" s="17">
        <v>5055</v>
      </c>
      <c r="D16" s="17">
        <v>7177</v>
      </c>
    </row>
    <row r="17" spans="1:9" s="11" customFormat="1" ht="24.95" customHeight="1">
      <c r="A17" s="15" t="s">
        <v>16</v>
      </c>
      <c r="B17" s="17">
        <v>7531</v>
      </c>
      <c r="C17" s="17">
        <v>3015</v>
      </c>
      <c r="D17" s="17">
        <v>4516</v>
      </c>
    </row>
    <row r="18" spans="1:9" s="11" customFormat="1" ht="24.95" customHeight="1">
      <c r="A18" s="15" t="s">
        <v>17</v>
      </c>
      <c r="B18" s="17">
        <v>7994</v>
      </c>
      <c r="C18" s="17">
        <v>2910</v>
      </c>
      <c r="D18" s="17">
        <v>5084</v>
      </c>
    </row>
    <row r="19" spans="1:9" s="11" customFormat="1" ht="24.95" customHeight="1">
      <c r="A19" s="14" t="s">
        <v>18</v>
      </c>
      <c r="B19" s="18">
        <v>0</v>
      </c>
      <c r="C19" s="18">
        <v>0</v>
      </c>
      <c r="D19" s="18">
        <v>0</v>
      </c>
    </row>
    <row r="20" spans="1:9" s="11" customFormat="1" ht="24.95" customHeight="1">
      <c r="A20" s="14" t="s">
        <v>19</v>
      </c>
      <c r="B20" s="18">
        <v>0</v>
      </c>
      <c r="C20" s="18">
        <v>0</v>
      </c>
      <c r="D20" s="18">
        <v>0</v>
      </c>
    </row>
    <row r="21" spans="1:9" ht="24.95" customHeight="1">
      <c r="A21" s="2"/>
      <c r="B21" s="38" t="s">
        <v>20</v>
      </c>
      <c r="C21" s="38"/>
      <c r="D21" s="38"/>
      <c r="F21" s="19"/>
      <c r="G21" s="19"/>
      <c r="H21" s="19"/>
    </row>
    <row r="22" spans="1:9" s="1" customFormat="1" ht="23.25">
      <c r="A22" s="20" t="s">
        <v>5</v>
      </c>
      <c r="B22" s="21">
        <v>100.00999999999999</v>
      </c>
      <c r="C22" s="21">
        <v>99.990000000000009</v>
      </c>
      <c r="D22" s="21">
        <v>100</v>
      </c>
      <c r="F22" s="22">
        <f>SUM(F23:F27,F31,F36)</f>
        <v>99.999999999999986</v>
      </c>
      <c r="G22" s="22">
        <f>SUM(G23:G27,G31,G36)</f>
        <v>100</v>
      </c>
      <c r="H22" s="22">
        <f>SUM(H23:H27,H31,H36)</f>
        <v>100</v>
      </c>
      <c r="I22" s="22"/>
    </row>
    <row r="23" spans="1:9" ht="24.95" customHeight="1">
      <c r="A23" s="9" t="s">
        <v>6</v>
      </c>
      <c r="B23" s="23">
        <v>3.6731010528995656</v>
      </c>
      <c r="C23" s="23">
        <v>2.6928162389027865</v>
      </c>
      <c r="D23" s="23">
        <v>4.6278306987512838</v>
      </c>
      <c r="F23" s="24">
        <f>ROUND(B23,1)</f>
        <v>3.7</v>
      </c>
      <c r="G23" s="24">
        <f>ROUND(C23,1)</f>
        <v>2.7</v>
      </c>
      <c r="H23" s="24">
        <f>ROUND(D23,1)</f>
        <v>4.5999999999999996</v>
      </c>
      <c r="I23" s="24"/>
    </row>
    <row r="24" spans="1:9" ht="24.95" customHeight="1">
      <c r="A24" s="12" t="s">
        <v>7</v>
      </c>
      <c r="B24" s="23">
        <v>34.918213889545562</v>
      </c>
      <c r="C24" s="23">
        <v>33.519485024808922</v>
      </c>
      <c r="D24" s="23">
        <v>36.377872202953306</v>
      </c>
      <c r="F24" s="24">
        <f>ROUND(B24,1)</f>
        <v>34.9</v>
      </c>
      <c r="G24" s="24">
        <f t="shared" ref="G24:H34" si="0">ROUND(C24,1)</f>
        <v>33.5</v>
      </c>
      <c r="H24" s="24">
        <f t="shared" si="0"/>
        <v>36.4</v>
      </c>
      <c r="I24" s="24"/>
    </row>
    <row r="25" spans="1:9" ht="24.95" customHeight="1">
      <c r="A25" s="13" t="s">
        <v>8</v>
      </c>
      <c r="B25" s="25">
        <v>28.488996381226016</v>
      </c>
      <c r="C25" s="23">
        <v>29.005477773324301</v>
      </c>
      <c r="D25" s="23">
        <v>28.183372294935587</v>
      </c>
      <c r="F25" s="24">
        <f>ROUND(B25,1)</f>
        <v>28.5</v>
      </c>
      <c r="G25" s="24">
        <f t="shared" si="0"/>
        <v>29</v>
      </c>
      <c r="H25" s="24">
        <f t="shared" si="0"/>
        <v>28.2</v>
      </c>
      <c r="I25" s="24"/>
    </row>
    <row r="26" spans="1:9" ht="24.95" customHeight="1">
      <c r="A26" s="13" t="s">
        <v>9</v>
      </c>
      <c r="B26" s="25">
        <v>16.762970304231601</v>
      </c>
      <c r="C26" s="23">
        <v>18.481150286327679</v>
      </c>
      <c r="D26" s="23">
        <v>15.089581772251861</v>
      </c>
      <c r="F26" s="24">
        <f>ROUND(B26,1)</f>
        <v>16.8</v>
      </c>
      <c r="G26" s="24">
        <f t="shared" si="0"/>
        <v>18.5</v>
      </c>
      <c r="H26" s="24">
        <f t="shared" si="0"/>
        <v>15.1</v>
      </c>
      <c r="I26" s="24"/>
    </row>
    <row r="27" spans="1:9" ht="24.95" customHeight="1">
      <c r="A27" s="2" t="s">
        <v>10</v>
      </c>
      <c r="B27" s="23">
        <v>9.757276827117165</v>
      </c>
      <c r="C27" s="23">
        <v>11.34253820389848</v>
      </c>
      <c r="D27" s="23">
        <v>8.1936025198659301</v>
      </c>
      <c r="F27" s="24">
        <f>F28+F29+F30</f>
        <v>9.8000000000000007</v>
      </c>
      <c r="G27" s="24">
        <f>G28+G29+G30</f>
        <v>11.3</v>
      </c>
      <c r="H27" s="24">
        <f>H28+H29+H30</f>
        <v>8.2000000000000011</v>
      </c>
      <c r="I27" s="26"/>
    </row>
    <row r="28" spans="1:9" ht="24.95" customHeight="1">
      <c r="A28" s="14" t="s">
        <v>11</v>
      </c>
      <c r="B28" s="25">
        <v>8.3761433689149136</v>
      </c>
      <c r="C28" s="25">
        <v>9.3965235258616318</v>
      </c>
      <c r="D28" s="25">
        <v>7.3823636306529838</v>
      </c>
      <c r="F28" s="24">
        <f t="shared" ref="F28:F36" si="1">ROUND(B28,1)</f>
        <v>8.4</v>
      </c>
      <c r="G28" s="24">
        <f t="shared" si="0"/>
        <v>9.4</v>
      </c>
      <c r="H28" s="24">
        <f t="shared" si="0"/>
        <v>7.4</v>
      </c>
      <c r="I28" s="24"/>
    </row>
    <row r="29" spans="1:9" ht="24.95" customHeight="1">
      <c r="A29" s="14" t="s">
        <v>12</v>
      </c>
      <c r="B29" s="25">
        <v>1.3711334582022512</v>
      </c>
      <c r="C29" s="25">
        <v>1.9460146780368472</v>
      </c>
      <c r="D29" s="25">
        <v>0.81123888921294574</v>
      </c>
      <c r="F29" s="24">
        <f t="shared" si="1"/>
        <v>1.4</v>
      </c>
      <c r="G29" s="24">
        <f t="shared" si="0"/>
        <v>1.9</v>
      </c>
      <c r="H29" s="24">
        <f t="shared" si="0"/>
        <v>0.8</v>
      </c>
      <c r="I29" s="24"/>
    </row>
    <row r="30" spans="1:9" ht="24.95" customHeight="1">
      <c r="A30" s="15" t="s">
        <v>13</v>
      </c>
      <c r="B30" s="25">
        <v>0</v>
      </c>
      <c r="C30" s="25">
        <v>0</v>
      </c>
      <c r="D30" s="25">
        <v>0</v>
      </c>
      <c r="F30" s="24">
        <f t="shared" si="1"/>
        <v>0</v>
      </c>
      <c r="G30" s="24">
        <f t="shared" si="0"/>
        <v>0</v>
      </c>
      <c r="H30" s="24">
        <f t="shared" si="0"/>
        <v>0</v>
      </c>
      <c r="I30" s="27"/>
    </row>
    <row r="31" spans="1:9" ht="24.95" customHeight="1">
      <c r="A31" s="12" t="s">
        <v>14</v>
      </c>
      <c r="B31" s="25">
        <v>6.3094415449800874</v>
      </c>
      <c r="C31" s="25">
        <v>5.0485324727378273</v>
      </c>
      <c r="D31" s="25">
        <v>7.5277405112420297</v>
      </c>
      <c r="F31" s="24">
        <f>F32+F33+F34</f>
        <v>6.3</v>
      </c>
      <c r="G31" s="24">
        <f>G32+G33+G34</f>
        <v>5</v>
      </c>
      <c r="H31" s="24">
        <f>H32+H33+H34</f>
        <v>7.5</v>
      </c>
      <c r="I31" s="26"/>
    </row>
    <row r="32" spans="1:9" ht="24.95" customHeight="1">
      <c r="A32" s="15" t="s">
        <v>15</v>
      </c>
      <c r="B32" s="25">
        <v>2.7804549835427612</v>
      </c>
      <c r="C32" s="25">
        <v>2.3288598952358575</v>
      </c>
      <c r="D32" s="25">
        <v>3.2202773826777165</v>
      </c>
      <c r="F32" s="24">
        <f t="shared" si="1"/>
        <v>2.8</v>
      </c>
      <c r="G32" s="24">
        <f t="shared" si="0"/>
        <v>2.2999999999999998</v>
      </c>
      <c r="H32" s="24">
        <f t="shared" si="0"/>
        <v>3.2</v>
      </c>
      <c r="I32" s="24"/>
    </row>
    <row r="33" spans="1:11" ht="24.95" customHeight="1">
      <c r="A33" s="15" t="s">
        <v>16</v>
      </c>
      <c r="B33" s="25">
        <v>1.7118710334418359</v>
      </c>
      <c r="C33" s="25">
        <v>1.3890232609566984</v>
      </c>
      <c r="D33" s="25">
        <v>2.026302446728796</v>
      </c>
      <c r="F33" s="24">
        <f t="shared" si="1"/>
        <v>1.7</v>
      </c>
      <c r="G33" s="24">
        <f t="shared" si="0"/>
        <v>1.4</v>
      </c>
      <c r="H33" s="24">
        <f t="shared" si="0"/>
        <v>2</v>
      </c>
      <c r="I33" s="24"/>
    </row>
    <row r="34" spans="1:11" ht="24.95" customHeight="1">
      <c r="A34" s="15" t="s">
        <v>17</v>
      </c>
      <c r="B34" s="23">
        <v>1.81711552799549</v>
      </c>
      <c r="C34" s="23">
        <v>1.3406493165452711</v>
      </c>
      <c r="D34" s="25">
        <v>2.2811606818355177</v>
      </c>
      <c r="F34" s="24">
        <f t="shared" si="1"/>
        <v>1.8</v>
      </c>
      <c r="G34" s="24">
        <f t="shared" si="0"/>
        <v>1.3</v>
      </c>
      <c r="H34" s="24">
        <f t="shared" si="0"/>
        <v>2.2999999999999998</v>
      </c>
      <c r="I34" s="24"/>
    </row>
    <row r="35" spans="1:11" ht="24.95" customHeight="1">
      <c r="A35" s="14" t="s">
        <v>18</v>
      </c>
      <c r="B35" s="23">
        <v>0</v>
      </c>
      <c r="C35" s="23">
        <v>0</v>
      </c>
      <c r="D35" s="25">
        <v>0</v>
      </c>
      <c r="F35" s="24">
        <f t="shared" si="1"/>
        <v>0</v>
      </c>
      <c r="G35" s="24">
        <f>ROUND(C35,1)</f>
        <v>0</v>
      </c>
      <c r="H35" s="24">
        <f>ROUND(D35,1)</f>
        <v>0</v>
      </c>
      <c r="I35" s="28"/>
    </row>
    <row r="36" spans="1:11" ht="24.95" customHeight="1">
      <c r="A36" s="29" t="s">
        <v>19</v>
      </c>
      <c r="B36" s="30">
        <v>0</v>
      </c>
      <c r="C36" s="30">
        <v>0</v>
      </c>
      <c r="D36" s="31">
        <v>0</v>
      </c>
      <c r="F36" s="24">
        <f t="shared" si="1"/>
        <v>0</v>
      </c>
      <c r="G36" s="24">
        <f>ROUND(C36,1)</f>
        <v>0</v>
      </c>
      <c r="H36" s="24">
        <f>ROUND(D36,1)</f>
        <v>0</v>
      </c>
      <c r="I36" s="24"/>
      <c r="J36" s="32"/>
      <c r="K36" s="32"/>
    </row>
    <row r="37" spans="1:11" s="33" customFormat="1" ht="23.25">
      <c r="A37" s="33" t="s">
        <v>21</v>
      </c>
      <c r="B37" s="34"/>
      <c r="F37" s="35"/>
      <c r="G37" s="35"/>
      <c r="H37" s="35"/>
      <c r="I37" s="35"/>
      <c r="J37" s="35"/>
      <c r="K37" s="35"/>
    </row>
    <row r="38" spans="1:11" ht="26.25" customHeight="1">
      <c r="B38" s="19"/>
      <c r="C38" s="19"/>
      <c r="D38" s="19"/>
      <c r="F38" s="32"/>
      <c r="G38" s="32"/>
      <c r="H38" s="32"/>
      <c r="I38" s="32"/>
      <c r="J38" s="32"/>
      <c r="K38" s="32"/>
    </row>
    <row r="39" spans="1:11" ht="26.25" customHeight="1">
      <c r="C39" s="36"/>
      <c r="D39" s="36"/>
    </row>
    <row r="65" spans="1:1" ht="26.25" customHeight="1">
      <c r="A65" s="1" t="s">
        <v>22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Tab2_m8y57</vt:lpstr>
      <vt:lpstr>Tab2_m8y57!Print_Area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2014-12-10T04:10:10Z</dcterms:created>
  <dcterms:modified xsi:type="dcterms:W3CDTF">2014-12-11T15:08:55Z</dcterms:modified>
</cp:coreProperties>
</file>