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2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20" i="1"/>
  <c r="D36" s="1"/>
  <c r="C20"/>
  <c r="C36" s="1"/>
  <c r="B20"/>
  <c r="B36" s="1"/>
  <c r="C19"/>
  <c r="C35" s="1"/>
  <c r="B19"/>
  <c r="B35" s="1"/>
  <c r="D18"/>
  <c r="D34" s="1"/>
  <c r="C18"/>
  <c r="C34" s="1"/>
  <c r="B18"/>
  <c r="B34" s="1"/>
  <c r="D17"/>
  <c r="D33" s="1"/>
  <c r="C17"/>
  <c r="C33" s="1"/>
  <c r="B17"/>
  <c r="B33" s="1"/>
  <c r="D16"/>
  <c r="D32" s="1"/>
  <c r="C16"/>
  <c r="C32" s="1"/>
  <c r="B16"/>
  <c r="B32" s="1"/>
  <c r="D15"/>
  <c r="D31" s="1"/>
  <c r="C15"/>
  <c r="C31" s="1"/>
  <c r="B15"/>
  <c r="B31" s="1"/>
  <c r="D14"/>
  <c r="D30" s="1"/>
  <c r="C14"/>
  <c r="C30" s="1"/>
  <c r="B14"/>
  <c r="B30" s="1"/>
  <c r="D13"/>
  <c r="D29" s="1"/>
  <c r="C13"/>
  <c r="C29" s="1"/>
  <c r="B13"/>
  <c r="B29" s="1"/>
  <c r="D12"/>
  <c r="D28" s="1"/>
  <c r="C12"/>
  <c r="C28" s="1"/>
  <c r="B12"/>
  <c r="B28" s="1"/>
  <c r="D11"/>
  <c r="D27" s="1"/>
  <c r="C11"/>
  <c r="C27" s="1"/>
  <c r="B11"/>
  <c r="B27" s="1"/>
  <c r="D10"/>
  <c r="D26" s="1"/>
  <c r="C10"/>
  <c r="C26" s="1"/>
  <c r="B10"/>
  <c r="B26" s="1"/>
  <c r="D9"/>
  <c r="D25" s="1"/>
  <c r="C9"/>
  <c r="C25" s="1"/>
  <c r="B9"/>
  <c r="B25" s="1"/>
  <c r="D8"/>
  <c r="D24" s="1"/>
  <c r="C8"/>
  <c r="C24" s="1"/>
  <c r="B8"/>
  <c r="B24" s="1"/>
  <c r="D7"/>
  <c r="D23" s="1"/>
  <c r="C7"/>
  <c r="C23" s="1"/>
  <c r="C22" s="1"/>
  <c r="B7"/>
  <c r="B23" s="1"/>
  <c r="D6"/>
  <c r="D35" s="1"/>
  <c r="C6"/>
  <c r="B6"/>
  <c r="B22" l="1"/>
  <c r="D22"/>
</calcChain>
</file>

<file path=xl/sharedStrings.xml><?xml version="1.0" encoding="utf-8"?>
<sst xmlns="http://schemas.openxmlformats.org/spreadsheetml/2006/main" count="40" uniqueCount="26">
  <si>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</si>
  <si>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                 จังหวัดจันทบุรี พ.ศ. 2557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</si>
  <si>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</si>
  <si>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</si>
  <si>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</si>
  <si>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</si>
  <si>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</si>
  <si>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</si>
  <si>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</si>
  <si>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</si>
  <si>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</si>
  <si>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</si>
  <si>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</si>
  <si>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</si>
  <si>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</si>
  <si>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</si>
  <si>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</si>
  <si>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</si>
  <si>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</si>
  <si>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</si>
  <si>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</si>
  <si>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</si>
  <si>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</si>
  <si>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</si>
  <si>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ที่มา: สรุปผลการสำรวจภาวะการทำงานของประชากร  จังหวัดจันทบุรี พ.ศ. 2557</t>
  </si>
  <si>
    <t xml:space="preserve">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</si>
</sst>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;\(#,##0.0\);&quot;-&quot;;\-@\-"/>
    <numFmt numFmtId="166" formatCode="0.0"/>
  </numFmts>
  <fonts count="4">
    <font>
      <sz val="14"/>
      <name val="Cordia New"/>
      <charset val="222"/>
    </font>
    <font>
      <b/>
      <sz val="15"/>
      <color indexed="18"/>
      <name val="TH SarabunPSK"/>
      <family val="2"/>
    </font>
    <font>
      <sz val="15"/>
      <color indexed="18"/>
      <name val="TH SarabunPSK"/>
      <family val="2"/>
    </font>
    <font>
      <i/>
      <sz val="15"/>
      <color indexed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65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65" fontId="1" fillId="0" borderId="0" xfId="0" applyNumberFormat="1" applyFont="1" applyBorder="1" applyAlignment="1">
      <alignment horizontal="right"/>
    </xf>
    <xf numFmtId="166" fontId="2" fillId="0" borderId="0" xfId="0" applyNumberFormat="1" applyFont="1" applyBorder="1"/>
    <xf numFmtId="166" fontId="2" fillId="0" borderId="0" xfId="0" applyNumberFormat="1" applyFont="1"/>
    <xf numFmtId="0" fontId="2" fillId="0" borderId="1" xfId="0" applyFont="1" applyBorder="1" applyAlignment="1" applyProtection="1">
      <alignment horizontal="left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1-Q4_57/TAB2_5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  <sheetName val="3"/>
      <sheetName val="2"/>
      <sheetName val="1"/>
      <sheetName val="1 (2)"/>
    </sheetNames>
    <sheetDataSet>
      <sheetData sheetId="0">
        <row r="6">
          <cell r="B6">
            <v>426762</v>
          </cell>
          <cell r="C6">
            <v>207305</v>
          </cell>
          <cell r="D6">
            <v>219457</v>
          </cell>
        </row>
        <row r="7">
          <cell r="B7">
            <v>16791.759999999998</v>
          </cell>
          <cell r="C7">
            <v>5184.8500000000004</v>
          </cell>
          <cell r="D7">
            <v>11606.91</v>
          </cell>
        </row>
        <row r="8">
          <cell r="B8">
            <v>122066.42</v>
          </cell>
          <cell r="C8">
            <v>54040.28</v>
          </cell>
          <cell r="D8">
            <v>68026.14</v>
          </cell>
        </row>
        <row r="9">
          <cell r="B9">
            <v>100162.25</v>
          </cell>
          <cell r="C9">
            <v>55498.559999999998</v>
          </cell>
          <cell r="D9">
            <v>44663.68</v>
          </cell>
        </row>
        <row r="10">
          <cell r="B10">
            <v>72022.47</v>
          </cell>
          <cell r="C10">
            <v>36587.120000000003</v>
          </cell>
          <cell r="D10">
            <v>35435.35</v>
          </cell>
        </row>
        <row r="11">
          <cell r="B11">
            <v>61919.519999999997</v>
          </cell>
          <cell r="C11">
            <v>32339.55</v>
          </cell>
          <cell r="D11">
            <v>29579.45</v>
          </cell>
        </row>
        <row r="12">
          <cell r="B12">
            <v>53681.74</v>
          </cell>
          <cell r="C12">
            <v>26515.55</v>
          </cell>
          <cell r="D12">
            <v>27166.2</v>
          </cell>
        </row>
        <row r="13">
          <cell r="B13">
            <v>8237.7800000000007</v>
          </cell>
          <cell r="C13">
            <v>5824</v>
          </cell>
          <cell r="D13">
            <v>2413.25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52376.37</v>
          </cell>
          <cell r="C15">
            <v>23008.87</v>
          </cell>
          <cell r="D15">
            <v>29367.5</v>
          </cell>
        </row>
        <row r="16">
          <cell r="B16">
            <v>30604.31</v>
          </cell>
          <cell r="C16">
            <v>14741.66</v>
          </cell>
          <cell r="D16">
            <v>15862.65</v>
          </cell>
        </row>
        <row r="17">
          <cell r="B17">
            <v>12121.98</v>
          </cell>
          <cell r="C17">
            <v>5281.43</v>
          </cell>
          <cell r="D17">
            <v>6840.55</v>
          </cell>
        </row>
        <row r="18">
          <cell r="B18">
            <v>9650.08</v>
          </cell>
          <cell r="C18">
            <v>2985.78</v>
          </cell>
          <cell r="D18">
            <v>6664.3</v>
          </cell>
        </row>
        <row r="19">
          <cell r="B19">
            <v>0</v>
          </cell>
          <cell r="C19">
            <v>0</v>
          </cell>
        </row>
        <row r="20">
          <cell r="B20">
            <v>1423.21</v>
          </cell>
          <cell r="C20">
            <v>645.24</v>
          </cell>
          <cell r="D20">
            <v>777.97</v>
          </cell>
        </row>
      </sheetData>
      <sheetData sheetId="1">
        <row r="6">
          <cell r="B6">
            <v>424856</v>
          </cell>
          <cell r="C6">
            <v>206391</v>
          </cell>
          <cell r="D6">
            <v>218465</v>
          </cell>
        </row>
        <row r="7">
          <cell r="B7">
            <v>14434.74</v>
          </cell>
          <cell r="C7">
            <v>4397.6899999999996</v>
          </cell>
          <cell r="D7">
            <v>10037.06</v>
          </cell>
        </row>
        <row r="8">
          <cell r="B8">
            <v>122226.07</v>
          </cell>
          <cell r="C8">
            <v>53450.44</v>
          </cell>
          <cell r="D8">
            <v>68775.63</v>
          </cell>
        </row>
        <row r="9">
          <cell r="B9">
            <v>106886.22</v>
          </cell>
          <cell r="C9">
            <v>61071.72</v>
          </cell>
          <cell r="D9">
            <v>45814.51</v>
          </cell>
        </row>
        <row r="10">
          <cell r="B10">
            <v>72172.160000000003</v>
          </cell>
          <cell r="C10">
            <v>37979.120000000003</v>
          </cell>
          <cell r="D10">
            <v>34193.040000000001</v>
          </cell>
        </row>
        <row r="11">
          <cell r="B11">
            <v>56546.68</v>
          </cell>
          <cell r="C11">
            <v>26909.759999999998</v>
          </cell>
          <cell r="D11">
            <v>29636.91</v>
          </cell>
        </row>
        <row r="12">
          <cell r="B12">
            <v>47266.79</v>
          </cell>
          <cell r="C12">
            <v>21606.87</v>
          </cell>
          <cell r="D12">
            <v>25659.91</v>
          </cell>
        </row>
        <row r="13">
          <cell r="B13">
            <v>9073.75</v>
          </cell>
          <cell r="C13">
            <v>5096.75</v>
          </cell>
          <cell r="D13">
            <v>3977</v>
          </cell>
        </row>
        <row r="14">
          <cell r="B14">
            <v>206.14</v>
          </cell>
          <cell r="C14">
            <v>206.14</v>
          </cell>
          <cell r="D14">
            <v>0</v>
          </cell>
        </row>
        <row r="15">
          <cell r="B15">
            <v>50079.049999999996</v>
          </cell>
          <cell r="C15">
            <v>21465.65</v>
          </cell>
          <cell r="D15">
            <v>28613.4</v>
          </cell>
        </row>
        <row r="16">
          <cell r="B16">
            <v>30247.3</v>
          </cell>
          <cell r="C16">
            <v>13270.72</v>
          </cell>
          <cell r="D16">
            <v>16976.580000000002</v>
          </cell>
        </row>
        <row r="17">
          <cell r="B17">
            <v>12533.05</v>
          </cell>
          <cell r="C17">
            <v>5978.03</v>
          </cell>
          <cell r="D17">
            <v>6555.02</v>
          </cell>
        </row>
        <row r="18">
          <cell r="B18">
            <v>7298.7</v>
          </cell>
          <cell r="C18">
            <v>2216.9</v>
          </cell>
          <cell r="D18">
            <v>5081.8</v>
          </cell>
        </row>
        <row r="19">
          <cell r="B19">
            <v>0</v>
          </cell>
          <cell r="C19">
            <v>0</v>
          </cell>
        </row>
        <row r="20">
          <cell r="B20">
            <v>2511.08</v>
          </cell>
          <cell r="C20">
            <v>1116.6199999999999</v>
          </cell>
          <cell r="D20">
            <v>1394.45</v>
          </cell>
        </row>
      </sheetData>
      <sheetData sheetId="2">
        <row r="6">
          <cell r="B6">
            <v>422961</v>
          </cell>
          <cell r="C6">
            <v>205499</v>
          </cell>
          <cell r="D6">
            <v>217462</v>
          </cell>
        </row>
        <row r="7">
          <cell r="B7">
            <v>13161.21</v>
          </cell>
          <cell r="C7">
            <v>2498.75</v>
          </cell>
          <cell r="D7">
            <v>10662.45</v>
          </cell>
        </row>
        <row r="8">
          <cell r="B8">
            <v>123476.47</v>
          </cell>
          <cell r="C8">
            <v>56843.02</v>
          </cell>
          <cell r="D8">
            <v>66633.45</v>
          </cell>
        </row>
        <row r="9">
          <cell r="B9">
            <v>101864.21</v>
          </cell>
          <cell r="C9">
            <v>55015.88</v>
          </cell>
          <cell r="D9">
            <v>46848.34</v>
          </cell>
        </row>
        <row r="10">
          <cell r="B10">
            <v>71797.929999999993</v>
          </cell>
          <cell r="C10">
            <v>37623.26</v>
          </cell>
          <cell r="D10">
            <v>34174.67</v>
          </cell>
        </row>
        <row r="11">
          <cell r="B11">
            <v>61657.65</v>
          </cell>
          <cell r="C11">
            <v>32172.55</v>
          </cell>
          <cell r="D11">
            <v>29485.1</v>
          </cell>
        </row>
        <row r="12">
          <cell r="B12">
            <v>51363.45</v>
          </cell>
          <cell r="C12">
            <v>25536.42</v>
          </cell>
          <cell r="D12">
            <v>25827.03</v>
          </cell>
        </row>
        <row r="13">
          <cell r="B13">
            <v>10294.200000000001</v>
          </cell>
          <cell r="C13">
            <v>6636.13</v>
          </cell>
          <cell r="D13">
            <v>3658.07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50596.81</v>
          </cell>
          <cell r="C15">
            <v>21142.82</v>
          </cell>
          <cell r="D15">
            <v>29454</v>
          </cell>
        </row>
        <row r="16">
          <cell r="B16">
            <v>32869.370000000003</v>
          </cell>
          <cell r="C16">
            <v>15008.64</v>
          </cell>
          <cell r="D16">
            <v>17860.73</v>
          </cell>
        </row>
        <row r="17">
          <cell r="B17">
            <v>10930.69</v>
          </cell>
          <cell r="C17">
            <v>4546.47</v>
          </cell>
          <cell r="D17">
            <v>6384.23</v>
          </cell>
        </row>
        <row r="18">
          <cell r="B18">
            <v>6796.75</v>
          </cell>
          <cell r="C18">
            <v>1587.71</v>
          </cell>
          <cell r="D18">
            <v>5209.04</v>
          </cell>
        </row>
        <row r="19">
          <cell r="B19">
            <v>0</v>
          </cell>
          <cell r="C19">
            <v>0</v>
          </cell>
        </row>
        <row r="20">
          <cell r="B20">
            <v>406.72</v>
          </cell>
          <cell r="C20">
            <v>202.72</v>
          </cell>
          <cell r="D20">
            <v>204</v>
          </cell>
        </row>
      </sheetData>
      <sheetData sheetId="3">
        <row r="6">
          <cell r="B6">
            <v>420936</v>
          </cell>
          <cell r="C6">
            <v>204542</v>
          </cell>
          <cell r="D6">
            <v>216394</v>
          </cell>
        </row>
        <row r="7">
          <cell r="B7">
            <v>14314.48</v>
          </cell>
          <cell r="C7">
            <v>3368.32</v>
          </cell>
          <cell r="D7">
            <v>10946.16</v>
          </cell>
        </row>
        <row r="8">
          <cell r="B8">
            <v>119343.01</v>
          </cell>
          <cell r="C8">
            <v>53920.41</v>
          </cell>
          <cell r="D8">
            <v>65422.6</v>
          </cell>
        </row>
        <row r="9">
          <cell r="B9">
            <v>100519.7</v>
          </cell>
          <cell r="C9">
            <v>54345.16</v>
          </cell>
          <cell r="D9">
            <v>46174.54</v>
          </cell>
        </row>
        <row r="10">
          <cell r="B10">
            <v>73227.850000000006</v>
          </cell>
          <cell r="C10">
            <v>38342.370000000003</v>
          </cell>
          <cell r="D10">
            <v>34885.49</v>
          </cell>
        </row>
        <row r="11">
          <cell r="B11">
            <v>60195.11</v>
          </cell>
          <cell r="C11">
            <v>31563.51</v>
          </cell>
          <cell r="D11">
            <v>28631.599999999999</v>
          </cell>
        </row>
        <row r="12">
          <cell r="B12">
            <v>48766.8</v>
          </cell>
          <cell r="C12">
            <v>24958.67</v>
          </cell>
          <cell r="D12">
            <v>23808.12</v>
          </cell>
        </row>
        <row r="13">
          <cell r="B13">
            <v>11254.46</v>
          </cell>
          <cell r="C13">
            <v>6604.84</v>
          </cell>
          <cell r="D13">
            <v>4649.63</v>
          </cell>
        </row>
        <row r="14">
          <cell r="B14">
            <v>173.85</v>
          </cell>
          <cell r="C14">
            <v>0</v>
          </cell>
          <cell r="D14">
            <v>173.85</v>
          </cell>
        </row>
        <row r="15">
          <cell r="B15">
            <v>52353.35</v>
          </cell>
          <cell r="C15">
            <v>22565.11</v>
          </cell>
          <cell r="D15">
            <v>29788.25</v>
          </cell>
        </row>
        <row r="16">
          <cell r="B16">
            <v>34992.93</v>
          </cell>
          <cell r="C16">
            <v>16413.599999999999</v>
          </cell>
          <cell r="D16">
            <v>18579.330000000002</v>
          </cell>
        </row>
        <row r="17">
          <cell r="B17">
            <v>9702.32</v>
          </cell>
          <cell r="C17">
            <v>4110.53</v>
          </cell>
          <cell r="D17">
            <v>5591.79</v>
          </cell>
        </row>
        <row r="18">
          <cell r="B18">
            <v>7658.1</v>
          </cell>
          <cell r="C18">
            <v>2040.98</v>
          </cell>
          <cell r="D18">
            <v>5617.13</v>
          </cell>
        </row>
        <row r="19">
          <cell r="B19">
            <v>0</v>
          </cell>
          <cell r="C19">
            <v>0</v>
          </cell>
        </row>
        <row r="20">
          <cell r="B20">
            <v>982.49</v>
          </cell>
          <cell r="C20">
            <v>437.12</v>
          </cell>
          <cell r="D20">
            <v>545.37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/>
  </sheetViews>
  <sheetFormatPr defaultRowHeight="26.25" customHeight="1"/>
  <cols>
    <col min="1" max="1" width="32.28515625" style="1" customWidth="1"/>
    <col min="2" max="4" width="19.85546875" style="2" customWidth="1"/>
    <col min="5" max="5" width="9.140625" style="2"/>
    <col min="6" max="6" width="9" style="2" customWidth="1"/>
    <col min="7" max="16384" width="9.140625" style="2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s="1" customFormat="1" ht="26.25" customHeight="1">
      <c r="A2" s="1" t="s">
        <v>1</v>
      </c>
      <c r="B2" s="2"/>
      <c r="C2" s="2"/>
      <c r="D2" s="2"/>
      <c r="E2" s="3"/>
    </row>
    <row r="3" spans="1:10" ht="8.25" customHeight="1"/>
    <row r="4" spans="1:10" s="1" customFormat="1" ht="30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10" s="1" customFormat="1" ht="30" customHeight="1">
      <c r="B5" s="30" t="s">
        <v>6</v>
      </c>
      <c r="C5" s="30"/>
      <c r="D5" s="30"/>
      <c r="E5" s="7"/>
    </row>
    <row r="6" spans="1:10" s="11" customFormat="1" ht="21" customHeight="1">
      <c r="A6" s="8" t="s">
        <v>7</v>
      </c>
      <c r="B6" s="9">
        <f>('[1]1'!B6+'[1]2'!B6+'[1]3'!B6+'[1]4'!B6)/4</f>
        <v>423878.75</v>
      </c>
      <c r="C6" s="9">
        <f>('[1]1'!C6+'[1]2'!C6+'[1]3'!C6+'[1]4'!C6)/4</f>
        <v>205934.25</v>
      </c>
      <c r="D6" s="9">
        <f>('[1]1'!D6+'[1]2'!D6+'[1]3'!D6+'[1]4'!D6)/4</f>
        <v>217944.5</v>
      </c>
      <c r="E6" s="10"/>
    </row>
    <row r="7" spans="1:10" s="11" customFormat="1" ht="21" customHeight="1">
      <c r="A7" s="12" t="s">
        <v>8</v>
      </c>
      <c r="B7" s="13">
        <f>('[1]1'!B7+'[1]2'!B7+'[1]3'!B7+'[1]4'!B7)/4</f>
        <v>14675.547500000001</v>
      </c>
      <c r="C7" s="13">
        <f>('[1]1'!C7+'[1]2'!C7+'[1]3'!C7+'[1]4'!C7)/4</f>
        <v>3862.4024999999997</v>
      </c>
      <c r="D7" s="13">
        <f>('[1]1'!D7+'[1]2'!D7+'[1]3'!D7+'[1]4'!D7)/4</f>
        <v>10813.145</v>
      </c>
      <c r="E7" s="14"/>
    </row>
    <row r="8" spans="1:10" s="11" customFormat="1" ht="19.5" customHeight="1">
      <c r="A8" s="2" t="s">
        <v>9</v>
      </c>
      <c r="B8" s="13">
        <f>('[1]1'!B8+'[1]2'!B8+'[1]3'!B8+'[1]4'!B8)/4</f>
        <v>121777.99249999999</v>
      </c>
      <c r="C8" s="13">
        <f>('[1]1'!C8+'[1]2'!C8+'[1]3'!C8+'[1]4'!C8)/4</f>
        <v>54563.537499999999</v>
      </c>
      <c r="D8" s="13">
        <f>('[1]1'!D8+'[1]2'!D8+'[1]3'!D8+'[1]4'!D8)/4</f>
        <v>67214.455000000002</v>
      </c>
      <c r="E8" s="10"/>
    </row>
    <row r="9" spans="1:10" s="11" customFormat="1" ht="21" customHeight="1">
      <c r="A9" s="15" t="s">
        <v>10</v>
      </c>
      <c r="B9" s="13">
        <f>('[1]1'!B9+'[1]2'!B9+'[1]3'!B9+'[1]4'!B9)/4</f>
        <v>102358.095</v>
      </c>
      <c r="C9" s="13">
        <f>('[1]1'!C9+'[1]2'!C9+'[1]3'!C9+'[1]4'!C9)/4</f>
        <v>56482.83</v>
      </c>
      <c r="D9" s="13">
        <f>('[1]1'!D9+'[1]2'!D9+'[1]3'!D9+'[1]4'!D9)/4</f>
        <v>45875.267500000002</v>
      </c>
      <c r="E9" s="10"/>
      <c r="F9" s="16"/>
      <c r="G9" s="16"/>
      <c r="H9" s="16"/>
      <c r="I9" s="2"/>
      <c r="J9" s="2"/>
    </row>
    <row r="10" spans="1:10" s="11" customFormat="1" ht="21" customHeight="1">
      <c r="A10" s="15" t="s">
        <v>11</v>
      </c>
      <c r="B10" s="13">
        <f>('[1]1'!B10+'[1]2'!B10+'[1]3'!B10+'[1]4'!B10)/4</f>
        <v>72305.102500000008</v>
      </c>
      <c r="C10" s="13">
        <f>('[1]1'!C10+'[1]2'!C10+'[1]3'!C10+'[1]4'!C10)/4</f>
        <v>37632.967499999999</v>
      </c>
      <c r="D10" s="13">
        <f>('[1]1'!D10+'[1]2'!D10+'[1]3'!D10+'[1]4'!D10)/4</f>
        <v>34672.137500000004</v>
      </c>
      <c r="E10" s="10"/>
      <c r="F10" s="16"/>
      <c r="G10" s="16"/>
      <c r="H10" s="16"/>
      <c r="I10" s="2"/>
      <c r="J10" s="2"/>
    </row>
    <row r="11" spans="1:10" ht="21" customHeight="1">
      <c r="A11" s="2" t="s">
        <v>12</v>
      </c>
      <c r="B11" s="13">
        <f>('[1]1'!B11+'[1]2'!B11+'[1]3'!B11+'[1]4'!B11)/4</f>
        <v>60079.74</v>
      </c>
      <c r="C11" s="13">
        <f>('[1]1'!C11+'[1]2'!C11+'[1]3'!C11+'[1]4'!C11)/4</f>
        <v>30746.342499999999</v>
      </c>
      <c r="D11" s="13">
        <f>('[1]1'!D11+'[1]2'!D11+'[1]3'!D11+'[1]4'!D11)/4</f>
        <v>29333.264999999999</v>
      </c>
      <c r="E11" s="10"/>
      <c r="F11" s="16"/>
      <c r="G11" s="16"/>
      <c r="H11" s="16"/>
    </row>
    <row r="12" spans="1:10" ht="21" customHeight="1">
      <c r="A12" s="17" t="s">
        <v>13</v>
      </c>
      <c r="B12" s="18">
        <f>('[1]1'!B12+'[1]2'!B12+'[1]3'!B12+'[1]4'!B12)/4</f>
        <v>50269.695</v>
      </c>
      <c r="C12" s="18">
        <f>('[1]1'!C12+'[1]2'!C12+'[1]3'!C12+'[1]4'!C12)/4</f>
        <v>24654.377499999999</v>
      </c>
      <c r="D12" s="18">
        <f>('[1]1'!D12+'[1]2'!D12+'[1]3'!D12+'[1]4'!D12)/4</f>
        <v>25615.314999999999</v>
      </c>
      <c r="E12" s="10"/>
    </row>
    <row r="13" spans="1:10" ht="21" customHeight="1">
      <c r="A13" s="17" t="s">
        <v>14</v>
      </c>
      <c r="B13" s="18">
        <f>('[1]1'!B13+'[1]2'!B13+'[1]3'!B13+'[1]4'!B13)/4</f>
        <v>9715.0475000000006</v>
      </c>
      <c r="C13" s="18">
        <f>('[1]1'!C13+'[1]2'!C13+'[1]3'!C13+'[1]4'!C13)/4</f>
        <v>6040.43</v>
      </c>
      <c r="D13" s="18">
        <f>('[1]1'!D13+'[1]2'!D13+'[1]3'!D13+'[1]4'!D13)/4</f>
        <v>3674.4875000000002</v>
      </c>
      <c r="E13" s="10"/>
    </row>
    <row r="14" spans="1:10" ht="21" customHeight="1">
      <c r="A14" s="19" t="s">
        <v>15</v>
      </c>
      <c r="B14" s="18">
        <f>('[1]1'!B14+'[1]2'!B14+'[1]3'!B14+'[1]4'!B14)/4</f>
        <v>94.997500000000002</v>
      </c>
      <c r="C14" s="18">
        <f>('[1]1'!C14+'[1]2'!C14+'[1]3'!C14+'[1]4'!C14)/4</f>
        <v>51.534999999999997</v>
      </c>
      <c r="D14" s="18">
        <f>('[1]1'!D14+'[1]2'!D14+'[1]3'!D14+'[1]4'!D14)/4</f>
        <v>43.462499999999999</v>
      </c>
      <c r="E14" s="10"/>
    </row>
    <row r="15" spans="1:10" ht="21" customHeight="1">
      <c r="A15" s="2" t="s">
        <v>16</v>
      </c>
      <c r="B15" s="13">
        <f>('[1]1'!B15+'[1]2'!B15+'[1]3'!B15+'[1]4'!B15)/4</f>
        <v>51351.394999999997</v>
      </c>
      <c r="C15" s="13">
        <f>('[1]1'!C15+'[1]2'!C15+'[1]3'!C15+'[1]4'!C15)/4</f>
        <v>22045.612499999999</v>
      </c>
      <c r="D15" s="13">
        <f>('[1]1'!D15+'[1]2'!D15+'[1]3'!D15+'[1]4'!D15)/4</f>
        <v>29305.787499999999</v>
      </c>
      <c r="E15" s="10"/>
    </row>
    <row r="16" spans="1:10" s="11" customFormat="1" ht="21" customHeight="1">
      <c r="A16" s="19" t="s">
        <v>17</v>
      </c>
      <c r="B16" s="18">
        <f>('[1]1'!B16+'[1]2'!B16+'[1]3'!B16+'[1]4'!B16)/4</f>
        <v>32178.477500000001</v>
      </c>
      <c r="C16" s="18">
        <f>('[1]1'!C16+'[1]2'!C16+'[1]3'!C16+'[1]4'!C16)/4</f>
        <v>14858.654999999999</v>
      </c>
      <c r="D16" s="18">
        <f>('[1]1'!D16+'[1]2'!D16+'[1]3'!D16+'[1]4'!D16)/4</f>
        <v>17319.822499999998</v>
      </c>
      <c r="E16" s="10"/>
    </row>
    <row r="17" spans="1:5" s="11" customFormat="1" ht="21" customHeight="1">
      <c r="A17" s="19" t="s">
        <v>18</v>
      </c>
      <c r="B17" s="18">
        <f>('[1]1'!B17+'[1]2'!B17+'[1]3'!B17+'[1]4'!B17)/4</f>
        <v>11322.009999999998</v>
      </c>
      <c r="C17" s="18">
        <f>('[1]1'!C17+'[1]2'!C17+'[1]3'!C17+'[1]4'!C17)/4</f>
        <v>4979.1149999999998</v>
      </c>
      <c r="D17" s="18">
        <f>('[1]1'!D17+'[1]2'!D17+'[1]3'!D17+'[1]4'!D17)/4</f>
        <v>6342.8975</v>
      </c>
      <c r="E17" s="10"/>
    </row>
    <row r="18" spans="1:5" s="11" customFormat="1" ht="21" customHeight="1">
      <c r="A18" s="19" t="s">
        <v>19</v>
      </c>
      <c r="B18" s="18">
        <f>('[1]1'!B18+'[1]2'!B18+'[1]3'!B18+'[1]4'!B18)/4</f>
        <v>7850.9074999999993</v>
      </c>
      <c r="C18" s="18">
        <f>('[1]1'!C18+'[1]2'!C18+'[1]3'!C18+'[1]4'!C18)/4</f>
        <v>2207.8425000000002</v>
      </c>
      <c r="D18" s="18">
        <f>('[1]1'!D18+'[1]2'!D18+'[1]3'!D18+'[1]4'!D18)/4</f>
        <v>5643.0675000000001</v>
      </c>
      <c r="E18" s="10"/>
    </row>
    <row r="19" spans="1:5" s="11" customFormat="1" ht="21" customHeight="1">
      <c r="A19" s="20" t="s">
        <v>20</v>
      </c>
      <c r="B19" s="21">
        <f>('[1]1'!B19+'[1]2'!B19+'[1]3'!B19+'[1]4'!B19)/4</f>
        <v>0</v>
      </c>
      <c r="C19" s="21">
        <f>('[1]1'!C19+'[1]2'!C19+'[1]3'!C19+'[1]4'!C19)/4</f>
        <v>0</v>
      </c>
      <c r="D19" s="21">
        <v>0</v>
      </c>
      <c r="E19" s="22"/>
    </row>
    <row r="20" spans="1:5" s="11" customFormat="1" ht="21" customHeight="1">
      <c r="A20" s="20" t="s">
        <v>21</v>
      </c>
      <c r="B20" s="13">
        <f>('[1]1'!B20+'[1]2'!B20+'[1]3'!B20+'[1]4'!B20)/4</f>
        <v>1330.875</v>
      </c>
      <c r="C20" s="13">
        <f>('[1]1'!C20+'[1]2'!C20+'[1]3'!C20+'[1]4'!C20)/4</f>
        <v>600.42499999999995</v>
      </c>
      <c r="D20" s="13">
        <f>('[1]1'!D20+'[1]2'!D20+'[1]3'!D20+'[1]4'!D20)/4</f>
        <v>730.44749999999999</v>
      </c>
      <c r="E20" s="22"/>
    </row>
    <row r="21" spans="1:5" ht="30" customHeight="1">
      <c r="A21" s="2"/>
      <c r="B21" s="31" t="s">
        <v>22</v>
      </c>
      <c r="C21" s="31"/>
      <c r="D21" s="31"/>
      <c r="E21" s="23"/>
    </row>
    <row r="22" spans="1:5" ht="21" customHeight="1">
      <c r="A22" s="6" t="s">
        <v>7</v>
      </c>
      <c r="B22" s="24">
        <f>B23+B24+B25+B26+B27+B31+B35+B36</f>
        <v>99.999999410208687</v>
      </c>
      <c r="C22" s="24">
        <f>C23+C24+C25+C26+C27+C31+C35+C36</f>
        <v>99.999935659075661</v>
      </c>
      <c r="D22" s="24">
        <f>D23+D24+D25+D26+D27+D31+D35+D36</f>
        <v>100.00000229416204</v>
      </c>
      <c r="E22" s="23"/>
    </row>
    <row r="23" spans="1:5" s="11" customFormat="1" ht="21" customHeight="1">
      <c r="A23" s="12" t="s">
        <v>8</v>
      </c>
      <c r="B23" s="21">
        <f t="shared" ref="B23:B36" si="0">(B7/$B$6)*100</f>
        <v>3.4622041090760036</v>
      </c>
      <c r="C23" s="21">
        <f t="shared" ref="C23:C36" si="1">(C7/$C$6)*100</f>
        <v>1.8755512985333911</v>
      </c>
      <c r="D23" s="21">
        <f t="shared" ref="D23:D36" si="2">(D7/$D$6)*100</f>
        <v>4.9614213710371216</v>
      </c>
      <c r="E23" s="14"/>
    </row>
    <row r="24" spans="1:5" ht="21" customHeight="1">
      <c r="A24" s="2" t="s">
        <v>9</v>
      </c>
      <c r="B24" s="21">
        <f t="shared" si="0"/>
        <v>28.729440317543638</v>
      </c>
      <c r="C24" s="21">
        <f t="shared" si="1"/>
        <v>26.495610856377706</v>
      </c>
      <c r="D24" s="21">
        <f t="shared" si="2"/>
        <v>30.840170318590282</v>
      </c>
      <c r="E24" s="25"/>
    </row>
    <row r="25" spans="1:5" ht="21" customHeight="1">
      <c r="A25" s="15" t="s">
        <v>10</v>
      </c>
      <c r="B25" s="21">
        <f t="shared" si="0"/>
        <v>24.147965662350376</v>
      </c>
      <c r="C25" s="21">
        <f t="shared" si="1"/>
        <v>27.427603713321119</v>
      </c>
      <c r="D25" s="21">
        <f t="shared" si="2"/>
        <v>21.049059508269309</v>
      </c>
      <c r="E25" s="26"/>
    </row>
    <row r="26" spans="1:5" ht="21" customHeight="1">
      <c r="A26" s="15" t="s">
        <v>11</v>
      </c>
      <c r="B26" s="21">
        <f t="shared" si="0"/>
        <v>17.057968227942546</v>
      </c>
      <c r="C26" s="21">
        <f t="shared" si="1"/>
        <v>18.27426350886266</v>
      </c>
      <c r="D26" s="21">
        <f t="shared" si="2"/>
        <v>15.908700380142655</v>
      </c>
    </row>
    <row r="27" spans="1:5" ht="21" customHeight="1">
      <c r="A27" s="2" t="s">
        <v>12</v>
      </c>
      <c r="B27" s="21">
        <f t="shared" si="0"/>
        <v>14.173803239723624</v>
      </c>
      <c r="C27" s="21">
        <f t="shared" si="1"/>
        <v>14.930174315345795</v>
      </c>
      <c r="D27" s="21">
        <f t="shared" si="2"/>
        <v>13.459052648724789</v>
      </c>
    </row>
    <row r="28" spans="1:5" ht="21" customHeight="1">
      <c r="A28" s="17" t="s">
        <v>13</v>
      </c>
      <c r="B28" s="21">
        <f t="shared" si="0"/>
        <v>11.859451553067947</v>
      </c>
      <c r="C28" s="21">
        <f t="shared" si="1"/>
        <v>11.971965566679655</v>
      </c>
      <c r="D28" s="21">
        <f t="shared" si="2"/>
        <v>11.753136693057177</v>
      </c>
    </row>
    <row r="29" spans="1:5" ht="21" customHeight="1">
      <c r="A29" s="17" t="s">
        <v>14</v>
      </c>
      <c r="B29" s="21">
        <f t="shared" si="0"/>
        <v>2.2919402069577681</v>
      </c>
      <c r="C29" s="21">
        <f t="shared" si="1"/>
        <v>2.9331837710337161</v>
      </c>
      <c r="D29" s="21">
        <f t="shared" si="2"/>
        <v>1.6859739520841317</v>
      </c>
    </row>
    <row r="30" spans="1:5" ht="21" customHeight="1">
      <c r="A30" s="19" t="s">
        <v>23</v>
      </c>
      <c r="B30" s="21">
        <f t="shared" si="0"/>
        <v>2.2411479697908895E-2</v>
      </c>
      <c r="C30" s="21">
        <f t="shared" si="1"/>
        <v>2.502497763242394E-2</v>
      </c>
      <c r="D30" s="21">
        <f t="shared" si="2"/>
        <v>1.9942003583481114E-2</v>
      </c>
    </row>
    <row r="31" spans="1:5" ht="21" customHeight="1">
      <c r="A31" s="2" t="s">
        <v>16</v>
      </c>
      <c r="B31" s="21">
        <f t="shared" si="0"/>
        <v>12.114642453767734</v>
      </c>
      <c r="C31" s="21">
        <f t="shared" si="1"/>
        <v>10.705170460960234</v>
      </c>
      <c r="D31" s="21">
        <f t="shared" si="2"/>
        <v>13.446445081201865</v>
      </c>
    </row>
    <row r="32" spans="1:5" ht="21" customHeight="1">
      <c r="A32" s="19" t="s">
        <v>17</v>
      </c>
      <c r="B32" s="21">
        <f t="shared" si="0"/>
        <v>7.5914344609160054</v>
      </c>
      <c r="C32" s="21">
        <f t="shared" si="1"/>
        <v>7.2152422435801711</v>
      </c>
      <c r="D32" s="21">
        <f t="shared" si="2"/>
        <v>7.9468958840438724</v>
      </c>
    </row>
    <row r="33" spans="1:4" ht="21" customHeight="1">
      <c r="A33" s="19" t="s">
        <v>18</v>
      </c>
      <c r="B33" s="21">
        <f t="shared" si="0"/>
        <v>2.671049209237311</v>
      </c>
      <c r="C33" s="21">
        <f t="shared" si="1"/>
        <v>2.4178178229216361</v>
      </c>
      <c r="D33" s="21">
        <f t="shared" si="2"/>
        <v>2.9103269410331531</v>
      </c>
    </row>
    <row r="34" spans="1:4" ht="21" customHeight="1">
      <c r="A34" s="19" t="s">
        <v>19</v>
      </c>
      <c r="B34" s="21">
        <f t="shared" si="0"/>
        <v>1.8521587836144178</v>
      </c>
      <c r="C34" s="21">
        <f t="shared" si="1"/>
        <v>1.0721103944584256</v>
      </c>
      <c r="D34" s="21">
        <f t="shared" si="2"/>
        <v>2.589222256124839</v>
      </c>
    </row>
    <row r="35" spans="1:4" ht="21" customHeight="1">
      <c r="A35" s="20" t="s">
        <v>20</v>
      </c>
      <c r="B35" s="21">
        <f t="shared" si="0"/>
        <v>0</v>
      </c>
      <c r="C35" s="21">
        <f t="shared" si="1"/>
        <v>0</v>
      </c>
      <c r="D35" s="21">
        <f t="shared" si="2"/>
        <v>0</v>
      </c>
    </row>
    <row r="36" spans="1:4" ht="21" customHeight="1">
      <c r="A36" s="27" t="s">
        <v>21</v>
      </c>
      <c r="B36" s="28">
        <f t="shared" si="0"/>
        <v>0.31397539980477907</v>
      </c>
      <c r="C36" s="28">
        <f t="shared" si="1"/>
        <v>0.29156150567474809</v>
      </c>
      <c r="D36" s="28">
        <f t="shared" si="2"/>
        <v>0.33515298619602696</v>
      </c>
    </row>
    <row r="37" spans="1:4" ht="9.75" customHeight="1">
      <c r="A37" s="2"/>
    </row>
    <row r="38" spans="1:4" ht="18.75" customHeight="1">
      <c r="A38" s="29" t="s">
        <v>24</v>
      </c>
    </row>
    <row r="39" spans="1:4" ht="18.75" customHeight="1">
      <c r="A39" s="29" t="s">
        <v>25</v>
      </c>
    </row>
  </sheetData>
  <mergeCells count="2">
    <mergeCell ref="B5:D5"/>
    <mergeCell ref="B21:D21"/>
  </mergeCells>
  <pageMargins left="0.78740157480314965" right="0.72" top="0.51" bottom="0.39370078740157483" header="0.27" footer="0.39370078740157483"/>
  <pageSetup paperSize="9" firstPageNumber="10" orientation="portrait" useFirstPageNumber="1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2015-02-03T08:02:27Z</cp:lastPrinted>
  <dcterms:created xsi:type="dcterms:W3CDTF">2015-02-02T08:58:18Z</dcterms:created>
  <dcterms:modified xsi:type="dcterms:W3CDTF">2015-02-03T08:02:30Z</dcterms:modified>
</cp:coreProperties>
</file>