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2" sheetId="1" r:id="rId1"/>
  </sheets>
  <definedNames>
    <definedName name="_xlnm.Print_Area" localSheetId="0">'T-2'!$A$1:$P$25</definedName>
  </definedNames>
  <calcPr calcId="124519"/>
</workbook>
</file>

<file path=xl/calcChain.xml><?xml version="1.0" encoding="utf-8"?>
<calcChain xmlns="http://schemas.openxmlformats.org/spreadsheetml/2006/main">
  <c r="E10" i="1"/>
  <c r="K10" s="1"/>
  <c r="F10"/>
  <c r="L10" s="1"/>
  <c r="G10"/>
  <c r="H10"/>
  <c r="I10"/>
  <c r="J10"/>
  <c r="N10" s="1"/>
  <c r="M10"/>
  <c r="K11"/>
  <c r="L11"/>
  <c r="M11"/>
  <c r="N1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K17"/>
  <c r="L17"/>
  <c r="M17"/>
  <c r="N17"/>
  <c r="K18"/>
  <c r="L18"/>
  <c r="M18"/>
  <c r="N18"/>
  <c r="K19"/>
  <c r="L19"/>
  <c r="M19"/>
  <c r="N19"/>
</calcChain>
</file>

<file path=xl/sharedStrings.xml><?xml version="1.0" encoding="utf-8"?>
<sst xmlns="http://schemas.openxmlformats.org/spreadsheetml/2006/main" count="44" uniqueCount="28">
  <si>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</si>
  <si>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</si>
  <si>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</si>
  <si>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</si>
  <si>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</si>
  <si>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</si>
  <si>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</si>
  <si>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</si>
  <si>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</si>
  <si>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</si>
  <si>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</si>
  <si>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</si>
  <si>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</si>
  <si>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</si>
  <si>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</si>
  <si>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</si>
  <si>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2557 (2014)</t>
  </si>
  <si>
    <t>2556 (2013)</t>
  </si>
  <si>
    <t>(2014)</t>
  </si>
  <si>
    <t>(2013)</t>
  </si>
  <si>
    <t>(2012)</t>
  </si>
  <si>
    <t>Percent change</t>
  </si>
  <si>
    <t>อัตราการเปลี่ยนแปลง (%)</t>
  </si>
  <si>
    <t xml:space="preserve">    ขนาดของสถานประกอบการ (คน)   Size of Establishment (person)</t>
  </si>
  <si>
    <t>Establishment and Employee by Size of Establishment: 2012 - 2014</t>
  </si>
  <si>
    <t>Table</t>
  </si>
  <si>
    <t>สถานประกอบการ และลูกจ้าง จำแนกตามขนาดของสถานประกอบการ พ.ศ. 2555 - 2557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</si>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</sst>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[Red]#,##0"/>
    <numFmt numFmtId="188" formatCode="#,##0_ ;\-#,##0\ "/>
    <numFmt numFmtId="189" formatCode="0.0"/>
    <numFmt numFmtId="190" formatCode="_(* #,##0.00_);_(* \(#,##0.00\);_(* &quot;-&quot;??_);_(@_)"/>
  </numFmts>
  <fonts count="12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90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10" fillId="0" borderId="0"/>
    <xf numFmtId="0" fontId="10" fillId="0" borderId="0"/>
    <xf numFmtId="43" fontId="11" fillId="0" borderId="0" applyFont="0" applyFill="0" applyBorder="0" applyAlignment="0" applyProtection="0"/>
    <xf numFmtId="0" fontId="11" fillId="0" borderId="0"/>
  </cellStyleXfs>
  <cellXfs count="6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 applyBorder="1"/>
    <xf numFmtId="188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3" fillId="0" borderId="0" xfId="0" applyFont="1" applyBorder="1" applyAlignment="1"/>
    <xf numFmtId="189" fontId="2" fillId="0" borderId="4" xfId="0" applyNumberFormat="1" applyFont="1" applyBorder="1" applyAlignment="1">
      <alignment horizontal="right" indent="2"/>
    </xf>
    <xf numFmtId="189" fontId="2" fillId="0" borderId="5" xfId="0" applyNumberFormat="1" applyFont="1" applyBorder="1" applyAlignment="1">
      <alignment horizontal="right" indent="2"/>
    </xf>
    <xf numFmtId="187" fontId="4" fillId="0" borderId="5" xfId="0" applyNumberFormat="1" applyFont="1" applyBorder="1" applyAlignment="1">
      <alignment horizontal="right" indent="2"/>
    </xf>
    <xf numFmtId="188" fontId="4" fillId="0" borderId="5" xfId="0" applyNumberFormat="1" applyFont="1" applyBorder="1" applyAlignment="1">
      <alignment horizontal="right" indent="2"/>
    </xf>
    <xf numFmtId="187" fontId="2" fillId="0" borderId="5" xfId="0" applyNumberFormat="1" applyFont="1" applyBorder="1" applyAlignment="1">
      <alignment horizontal="right" indent="2"/>
    </xf>
    <xf numFmtId="188" fontId="2" fillId="0" borderId="5" xfId="0" applyNumberFormat="1" applyFont="1" applyBorder="1" applyAlignment="1">
      <alignment horizontal="right" indent="2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5" fillId="0" borderId="0" xfId="0" applyFont="1" applyBorder="1" applyAlignment="1"/>
    <xf numFmtId="16" fontId="2" fillId="0" borderId="6" xfId="0" quotePrefix="1" applyNumberFormat="1" applyFont="1" applyBorder="1" applyAlignment="1">
      <alignment horizontal="center"/>
    </xf>
    <xf numFmtId="16" fontId="2" fillId="0" borderId="0" xfId="0" quotePrefix="1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/>
    <xf numFmtId="189" fontId="6" fillId="0" borderId="4" xfId="0" applyNumberFormat="1" applyFont="1" applyBorder="1" applyAlignment="1">
      <alignment horizontal="right" indent="2"/>
    </xf>
    <xf numFmtId="189" fontId="6" fillId="0" borderId="5" xfId="0" applyNumberFormat="1" applyFont="1" applyBorder="1" applyAlignment="1">
      <alignment horizontal="right" indent="2"/>
    </xf>
    <xf numFmtId="3" fontId="7" fillId="0" borderId="5" xfId="0" applyNumberFormat="1" applyFont="1" applyBorder="1" applyAlignment="1">
      <alignment horizontal="right" indent="2"/>
    </xf>
    <xf numFmtId="188" fontId="6" fillId="0" borderId="5" xfId="0" applyNumberFormat="1" applyFont="1" applyBorder="1" applyAlignment="1">
      <alignment horizontal="right" indent="2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quotePrefix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14" xfId="0" applyFont="1" applyBorder="1"/>
    <xf numFmtId="0" fontId="2" fillId="0" borderId="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</cellXfs>
  <cellStyles count="7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2007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3"/>
  <sheetViews>
    <sheetView showGridLines="0" tabSelected="1" zoomScale="120" zoomScaleNormal="120" workbookViewId="0">
      <selection activeCell="A10" sqref="A10:D10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3.7109375" style="2" customWidth="1"/>
    <col min="5" max="10" width="11.85546875" style="2" customWidth="1"/>
    <col min="11" max="14" width="11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7" s="65" customFormat="1">
      <c r="A1" s="63"/>
      <c r="B1" s="63" t="s">
        <v>27</v>
      </c>
      <c r="C1" s="64">
        <v>2</v>
      </c>
      <c r="D1" s="63" t="s">
        <v>26</v>
      </c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7" s="61" customFormat="1" ht="18" customHeight="1">
      <c r="A2" s="62"/>
      <c r="B2" s="63" t="s">
        <v>25</v>
      </c>
      <c r="C2" s="64">
        <v>2</v>
      </c>
      <c r="D2" s="63" t="s">
        <v>24</v>
      </c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s="33" customFormat="1" ht="17.25" customHeight="1">
      <c r="A4" s="60" t="s">
        <v>23</v>
      </c>
      <c r="B4" s="60"/>
      <c r="C4" s="60"/>
      <c r="D4" s="59"/>
      <c r="E4" s="58"/>
      <c r="F4" s="57"/>
      <c r="G4" s="58"/>
      <c r="H4" s="57"/>
      <c r="I4" s="58"/>
      <c r="J4" s="57"/>
      <c r="K4" s="56" t="s">
        <v>22</v>
      </c>
      <c r="L4" s="55"/>
      <c r="M4" s="55"/>
      <c r="N4" s="55"/>
      <c r="O4" s="34"/>
    </row>
    <row r="5" spans="1:17" s="33" customFormat="1" ht="21" customHeight="1">
      <c r="A5" s="46"/>
      <c r="B5" s="46"/>
      <c r="C5" s="46"/>
      <c r="D5" s="45"/>
      <c r="E5" s="54">
        <v>2555</v>
      </c>
      <c r="F5" s="45"/>
      <c r="G5" s="54">
        <v>2556</v>
      </c>
      <c r="H5" s="45"/>
      <c r="I5" s="54">
        <v>2557</v>
      </c>
      <c r="J5" s="45"/>
      <c r="K5" s="53" t="s">
        <v>21</v>
      </c>
      <c r="L5" s="52"/>
      <c r="M5" s="52"/>
      <c r="N5" s="52"/>
      <c r="O5" s="34"/>
    </row>
    <row r="6" spans="1:17" s="33" customFormat="1" ht="21" customHeight="1">
      <c r="A6" s="46"/>
      <c r="B6" s="46"/>
      <c r="C6" s="46"/>
      <c r="D6" s="45"/>
      <c r="E6" s="51" t="s">
        <v>20</v>
      </c>
      <c r="F6" s="50"/>
      <c r="G6" s="51" t="s">
        <v>19</v>
      </c>
      <c r="H6" s="50"/>
      <c r="I6" s="51" t="s">
        <v>18</v>
      </c>
      <c r="J6" s="50"/>
      <c r="K6" s="48" t="s">
        <v>17</v>
      </c>
      <c r="L6" s="49"/>
      <c r="M6" s="48" t="s">
        <v>16</v>
      </c>
      <c r="N6" s="47"/>
      <c r="O6" s="34"/>
    </row>
    <row r="7" spans="1:17" s="33" customFormat="1" ht="20.25" customHeight="1">
      <c r="A7" s="46"/>
      <c r="B7" s="46"/>
      <c r="C7" s="46"/>
      <c r="D7" s="45"/>
      <c r="E7" s="44" t="s">
        <v>15</v>
      </c>
      <c r="F7" s="44" t="s">
        <v>14</v>
      </c>
      <c r="G7" s="44" t="s">
        <v>15</v>
      </c>
      <c r="H7" s="44" t="s">
        <v>14</v>
      </c>
      <c r="I7" s="44" t="s">
        <v>15</v>
      </c>
      <c r="J7" s="44" t="s">
        <v>14</v>
      </c>
      <c r="K7" s="44" t="s">
        <v>15</v>
      </c>
      <c r="L7" s="44" t="s">
        <v>14</v>
      </c>
      <c r="M7" s="44" t="s">
        <v>15</v>
      </c>
      <c r="N7" s="43" t="s">
        <v>14</v>
      </c>
      <c r="O7" s="34"/>
    </row>
    <row r="8" spans="1:17" s="33" customFormat="1" ht="20.25" customHeight="1">
      <c r="A8" s="42"/>
      <c r="B8" s="42"/>
      <c r="C8" s="42"/>
      <c r="D8" s="41"/>
      <c r="E8" s="40" t="s">
        <v>13</v>
      </c>
      <c r="F8" s="40" t="s">
        <v>12</v>
      </c>
      <c r="G8" s="40" t="s">
        <v>13</v>
      </c>
      <c r="H8" s="40" t="s">
        <v>12</v>
      </c>
      <c r="I8" s="40" t="s">
        <v>13</v>
      </c>
      <c r="J8" s="40" t="s">
        <v>12</v>
      </c>
      <c r="K8" s="40" t="s">
        <v>13</v>
      </c>
      <c r="L8" s="40" t="s">
        <v>12</v>
      </c>
      <c r="M8" s="40" t="s">
        <v>13</v>
      </c>
      <c r="N8" s="39" t="s">
        <v>12</v>
      </c>
      <c r="O8" s="34"/>
    </row>
    <row r="9" spans="1:17" s="33" customFormat="1" ht="9" customHeight="1">
      <c r="A9" s="38"/>
      <c r="B9" s="38"/>
      <c r="C9" s="38"/>
      <c r="D9" s="37"/>
      <c r="E9" s="36"/>
      <c r="F9" s="36"/>
      <c r="G9" s="36"/>
      <c r="H9" s="36"/>
      <c r="I9" s="36"/>
      <c r="J9" s="36"/>
      <c r="K9" s="36"/>
      <c r="L9" s="35"/>
      <c r="M9" s="35"/>
      <c r="N9" s="35"/>
      <c r="O9" s="34"/>
    </row>
    <row r="10" spans="1:17" s="25" customFormat="1" ht="25.5" customHeight="1">
      <c r="A10" s="32" t="s">
        <v>11</v>
      </c>
      <c r="B10" s="32"/>
      <c r="C10" s="32"/>
      <c r="D10" s="31"/>
      <c r="E10" s="30">
        <f>E11+E12+E13+E14+E15+E16+E17+E18+E19</f>
        <v>5444</v>
      </c>
      <c r="F10" s="29">
        <f>F11+F12+F13+F14+F15+F16+F17+F18+F19</f>
        <v>303194</v>
      </c>
      <c r="G10" s="30">
        <f>G11+G12+G13+G14+G15+G16+G17+G18+G19</f>
        <v>4925</v>
      </c>
      <c r="H10" s="29">
        <f>H11+H12+H13+H14+H15+H16+H17+H18+H19</f>
        <v>353828</v>
      </c>
      <c r="I10" s="30">
        <f>I11+I12+I13+I14+I15+I16+I17+I18+I19</f>
        <v>4874</v>
      </c>
      <c r="J10" s="29">
        <f>J11+J12+J13+J14+J15+J16+J17+J18+J19</f>
        <v>348519</v>
      </c>
      <c r="K10" s="28">
        <f>(G10-E10)/E10*100</f>
        <v>-9.5334313005143283</v>
      </c>
      <c r="L10" s="28">
        <f>(H10-F10)/F10*100</f>
        <v>16.70019855274181</v>
      </c>
      <c r="M10" s="28">
        <f>(I10-G10)/G10*100</f>
        <v>-1.0355329949238579</v>
      </c>
      <c r="N10" s="27">
        <f>(J10-H10)/H10*100</f>
        <v>-1.5004465446488124</v>
      </c>
      <c r="Q10" s="26"/>
    </row>
    <row r="11" spans="1:17" s="22" customFormat="1" ht="30.75" customHeight="1">
      <c r="A11" s="24" t="s">
        <v>10</v>
      </c>
      <c r="B11" s="24"/>
      <c r="C11" s="24"/>
      <c r="D11" s="23"/>
      <c r="E11" s="17">
        <v>2185</v>
      </c>
      <c r="F11" s="16">
        <v>4570</v>
      </c>
      <c r="G11" s="17">
        <v>1496</v>
      </c>
      <c r="H11" s="16">
        <v>3512</v>
      </c>
      <c r="I11" s="15">
        <v>1590</v>
      </c>
      <c r="J11" s="14">
        <v>3591</v>
      </c>
      <c r="K11" s="13">
        <f>(G11-E11)/E11*100</f>
        <v>-31.533180778032037</v>
      </c>
      <c r="L11" s="13">
        <f>(H11-F11)/F11*100</f>
        <v>-23.15098468271335</v>
      </c>
      <c r="M11" s="13">
        <f>(I11-G11)/G11*100</f>
        <v>6.2834224598930479</v>
      </c>
      <c r="N11" s="12">
        <f>(J11-H11)/H11*100</f>
        <v>2.2494305239179955</v>
      </c>
    </row>
    <row r="12" spans="1:17" s="22" customFormat="1" ht="30.75" customHeight="1">
      <c r="A12" s="21" t="s">
        <v>9</v>
      </c>
      <c r="B12" s="21"/>
      <c r="C12" s="21"/>
      <c r="D12" s="20"/>
      <c r="E12" s="17">
        <v>1026</v>
      </c>
      <c r="F12" s="16">
        <v>6920</v>
      </c>
      <c r="G12" s="17">
        <v>1042</v>
      </c>
      <c r="H12" s="16">
        <v>7098</v>
      </c>
      <c r="I12" s="15">
        <v>946</v>
      </c>
      <c r="J12" s="14">
        <v>6446</v>
      </c>
      <c r="K12" s="13">
        <f>(G12-E12)/E12*100</f>
        <v>1.5594541910331383</v>
      </c>
      <c r="L12" s="13">
        <f>(H12-F12)/F12*100</f>
        <v>2.5722543352601157</v>
      </c>
      <c r="M12" s="13">
        <f>(I12-G12)/G12*100</f>
        <v>-9.2130518234165066</v>
      </c>
      <c r="N12" s="12">
        <f>(J12-H12)/H12*100</f>
        <v>-9.185686108763031</v>
      </c>
    </row>
    <row r="13" spans="1:17" s="11" customFormat="1" ht="30.75" customHeight="1">
      <c r="A13" s="21" t="s">
        <v>8</v>
      </c>
      <c r="B13" s="21"/>
      <c r="C13" s="21"/>
      <c r="D13" s="20"/>
      <c r="E13" s="17">
        <v>557</v>
      </c>
      <c r="F13" s="16">
        <v>7543</v>
      </c>
      <c r="G13" s="17">
        <v>556</v>
      </c>
      <c r="H13" s="16">
        <v>7571</v>
      </c>
      <c r="I13" s="15">
        <v>548</v>
      </c>
      <c r="J13" s="14">
        <v>7492</v>
      </c>
      <c r="K13" s="13">
        <f>(G13-E13)/E13*100</f>
        <v>-0.17953321364452424</v>
      </c>
      <c r="L13" s="13">
        <f>(H13-F13)/F13*100</f>
        <v>0.371205090812674</v>
      </c>
      <c r="M13" s="13">
        <f>(I13-G13)/G13*100</f>
        <v>-1.4388489208633095</v>
      </c>
      <c r="N13" s="12">
        <f>(J13-H13)/H13*100</f>
        <v>-1.043455289922071</v>
      </c>
    </row>
    <row r="14" spans="1:17" s="11" customFormat="1" ht="30.75" customHeight="1">
      <c r="A14" s="21" t="s">
        <v>7</v>
      </c>
      <c r="B14" s="21"/>
      <c r="C14" s="21"/>
      <c r="D14" s="20"/>
      <c r="E14" s="17">
        <v>762</v>
      </c>
      <c r="F14" s="16">
        <v>25570</v>
      </c>
      <c r="G14" s="17">
        <v>799</v>
      </c>
      <c r="H14" s="16">
        <v>26250</v>
      </c>
      <c r="I14" s="15">
        <v>798</v>
      </c>
      <c r="J14" s="14">
        <v>26274</v>
      </c>
      <c r="K14" s="13">
        <f>(G14-E14)/E14*100</f>
        <v>4.8556430446194225</v>
      </c>
      <c r="L14" s="13">
        <f>(H14-F14)/F14*100</f>
        <v>2.6593664450527963</v>
      </c>
      <c r="M14" s="13">
        <f>(I14-G14)/G14*100</f>
        <v>-0.12515644555694619</v>
      </c>
      <c r="N14" s="12">
        <f>(J14-H14)/H14*100</f>
        <v>9.1428571428571428E-2</v>
      </c>
    </row>
    <row r="15" spans="1:17" s="11" customFormat="1" ht="30.75" customHeight="1">
      <c r="A15" s="21" t="s">
        <v>6</v>
      </c>
      <c r="B15" s="21"/>
      <c r="C15" s="21"/>
      <c r="D15" s="20"/>
      <c r="E15" s="17">
        <v>279</v>
      </c>
      <c r="F15" s="16">
        <v>19909</v>
      </c>
      <c r="G15" s="17">
        <v>336</v>
      </c>
      <c r="H15" s="16">
        <v>24083</v>
      </c>
      <c r="I15" s="15">
        <v>315</v>
      </c>
      <c r="J15" s="14">
        <v>22580</v>
      </c>
      <c r="K15" s="13">
        <f>(G15-E15)/E15*100</f>
        <v>20.43010752688172</v>
      </c>
      <c r="L15" s="13">
        <f>(H15-F15)/F15*100</f>
        <v>20.965392536038976</v>
      </c>
      <c r="M15" s="13">
        <f>(I15-G15)/G15*100</f>
        <v>-6.25</v>
      </c>
      <c r="N15" s="12">
        <f>(J15-H15)/H15*100</f>
        <v>-6.2409168292986754</v>
      </c>
    </row>
    <row r="16" spans="1:17" s="11" customFormat="1" ht="30.75" customHeight="1">
      <c r="A16" s="21" t="s">
        <v>5</v>
      </c>
      <c r="B16" s="21"/>
      <c r="C16" s="21"/>
      <c r="D16" s="20"/>
      <c r="E16" s="17">
        <v>405</v>
      </c>
      <c r="F16" s="16">
        <v>68842</v>
      </c>
      <c r="G16" s="17">
        <v>438</v>
      </c>
      <c r="H16" s="16">
        <v>75556</v>
      </c>
      <c r="I16" s="15">
        <v>416</v>
      </c>
      <c r="J16" s="14">
        <v>71567</v>
      </c>
      <c r="K16" s="13">
        <f>(G16-E16)/E16*100</f>
        <v>8.1481481481481488</v>
      </c>
      <c r="L16" s="13">
        <f>(H16-F16)/F16*100</f>
        <v>9.7527672060660642</v>
      </c>
      <c r="M16" s="13">
        <f>(I16-G16)/G16*100</f>
        <v>-5.0228310502283104</v>
      </c>
      <c r="N16" s="12">
        <f>(J16-H16)/H16*100</f>
        <v>-5.2795277674837209</v>
      </c>
    </row>
    <row r="17" spans="1:14" s="11" customFormat="1" ht="30.75" customHeight="1">
      <c r="A17" s="21" t="s">
        <v>4</v>
      </c>
      <c r="B17" s="21"/>
      <c r="C17" s="21"/>
      <c r="D17" s="20"/>
      <c r="E17" s="17">
        <v>106</v>
      </c>
      <c r="F17" s="16">
        <v>40830</v>
      </c>
      <c r="G17" s="17">
        <v>118</v>
      </c>
      <c r="H17" s="16">
        <v>45730</v>
      </c>
      <c r="I17" s="15">
        <v>120</v>
      </c>
      <c r="J17" s="14">
        <v>45901</v>
      </c>
      <c r="K17" s="13">
        <f>(G17-E17)/E17*100</f>
        <v>11.320754716981133</v>
      </c>
      <c r="L17" s="13">
        <f>(H17-F17)/F17*100</f>
        <v>12.000979671809944</v>
      </c>
      <c r="M17" s="13">
        <f>(I17-G17)/G17*100</f>
        <v>1.6949152542372881</v>
      </c>
      <c r="N17" s="12">
        <f>(J17-H17)/H17*100</f>
        <v>0.37393396020118086</v>
      </c>
    </row>
    <row r="18" spans="1:14" s="11" customFormat="1" ht="30.75" customHeight="1">
      <c r="A18" s="21" t="s">
        <v>3</v>
      </c>
      <c r="B18" s="21"/>
      <c r="C18" s="21"/>
      <c r="D18" s="20"/>
      <c r="E18" s="17">
        <v>89</v>
      </c>
      <c r="F18" s="16">
        <v>62526</v>
      </c>
      <c r="G18" s="17">
        <v>88</v>
      </c>
      <c r="H18" s="16">
        <v>60575</v>
      </c>
      <c r="I18" s="15">
        <v>93</v>
      </c>
      <c r="J18" s="14">
        <v>64584</v>
      </c>
      <c r="K18" s="13">
        <f>(G18-E18)/E18*100</f>
        <v>-1.1235955056179776</v>
      </c>
      <c r="L18" s="13">
        <f>(H18-F18)/F18*100</f>
        <v>-3.1203019543869748</v>
      </c>
      <c r="M18" s="13">
        <f>(I18-G18)/G18*100</f>
        <v>5.6818181818181817</v>
      </c>
      <c r="N18" s="12">
        <f>(J18-H18)/H18*100</f>
        <v>6.6182418489475854</v>
      </c>
    </row>
    <row r="19" spans="1:14" s="11" customFormat="1" ht="30.75" customHeight="1">
      <c r="A19" s="19" t="s">
        <v>2</v>
      </c>
      <c r="B19" s="19"/>
      <c r="C19" s="19"/>
      <c r="D19" s="18"/>
      <c r="E19" s="17">
        <v>35</v>
      </c>
      <c r="F19" s="16">
        <v>66484</v>
      </c>
      <c r="G19" s="17">
        <v>52</v>
      </c>
      <c r="H19" s="16">
        <v>103453</v>
      </c>
      <c r="I19" s="15">
        <v>48</v>
      </c>
      <c r="J19" s="14">
        <v>100084</v>
      </c>
      <c r="K19" s="13">
        <f>(G19-E19)/E19*100</f>
        <v>48.571428571428569</v>
      </c>
      <c r="L19" s="13">
        <f>(H19-F19)/F19*100</f>
        <v>55.60586005655496</v>
      </c>
      <c r="M19" s="13">
        <f>(I19-G19)/G19*100</f>
        <v>-7.6923076923076925</v>
      </c>
      <c r="N19" s="12">
        <f>(J19-H19)/H19*100</f>
        <v>-3.2565512841580233</v>
      </c>
    </row>
    <row r="20" spans="1:14" s="3" customFormat="1" ht="2.25" customHeight="1">
      <c r="A20" s="10"/>
      <c r="B20" s="9"/>
      <c r="C20" s="9"/>
      <c r="D20" s="9"/>
      <c r="E20" s="8"/>
      <c r="F20" s="8"/>
      <c r="G20" s="8"/>
      <c r="H20" s="8"/>
      <c r="I20" s="8"/>
      <c r="J20" s="8"/>
      <c r="K20" s="8"/>
      <c r="L20" s="7"/>
      <c r="M20" s="7"/>
      <c r="N20" s="7"/>
    </row>
    <row r="21" spans="1:14" s="3" customFormat="1" ht="2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7.25">
      <c r="A22" s="4"/>
      <c r="B22" s="4" t="s">
        <v>1</v>
      </c>
      <c r="C22" s="4"/>
      <c r="D22" s="4"/>
      <c r="E22" s="4"/>
      <c r="F22" s="4"/>
      <c r="G22" s="4"/>
      <c r="H22" s="4"/>
      <c r="I22" s="6"/>
      <c r="J22" s="5"/>
      <c r="K22" s="4"/>
      <c r="L22" s="4"/>
      <c r="M22" s="4"/>
      <c r="N22" s="4"/>
    </row>
    <row r="23" spans="1:14" s="3" customFormat="1" ht="17.2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21">
    <mergeCell ref="K4:N4"/>
    <mergeCell ref="K5:N5"/>
    <mergeCell ref="K6:L6"/>
    <mergeCell ref="M6:N6"/>
    <mergeCell ref="G5:H5"/>
    <mergeCell ref="I5:J5"/>
    <mergeCell ref="I6:J6"/>
    <mergeCell ref="A19:D19"/>
    <mergeCell ref="A13:D13"/>
    <mergeCell ref="A14:D14"/>
    <mergeCell ref="A15:D15"/>
    <mergeCell ref="A16:D16"/>
    <mergeCell ref="A11:D11"/>
    <mergeCell ref="A12:D12"/>
    <mergeCell ref="E5:F5"/>
    <mergeCell ref="A17:D17"/>
    <mergeCell ref="A18:D18"/>
    <mergeCell ref="A10:D10"/>
    <mergeCell ref="A4:D8"/>
    <mergeCell ref="G6:H6"/>
    <mergeCell ref="E6:F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2015-08-21T02:49:33Z</dcterms:created>
  <dcterms:modified xsi:type="dcterms:W3CDTF">2015-08-21T02:49:53Z</dcterms:modified>
</cp:coreProperties>
</file>