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2" sheetId="1" r:id="rId1"/>
  </sheets>
  <definedNames>
    <definedName name="_xlnm.Print_Area" localSheetId="0">'T-2'!$A$1:$N$23</definedName>
  </definedNames>
  <calcPr calcId="144525"/>
</workbook>
</file>

<file path=xl/calcChain.xml><?xml version="1.0" encoding="utf-8"?>
<calcChain xmlns="http://schemas.openxmlformats.org/spreadsheetml/2006/main">
  <c r="I6" i="1" l="1"/>
  <c r="I8" i="1"/>
  <c r="J8" i="1"/>
  <c r="I10" i="1"/>
  <c r="J10" i="1"/>
  <c r="I11" i="1"/>
  <c r="J11" i="1"/>
  <c r="I12" i="1"/>
  <c r="J12" i="1"/>
  <c r="I13" i="1"/>
  <c r="J13" i="1"/>
  <c r="I15" i="1"/>
  <c r="J15" i="1"/>
  <c r="I16" i="1"/>
  <c r="J16" i="1"/>
  <c r="I17" i="1"/>
  <c r="J17" i="1"/>
  <c r="I18" i="1"/>
  <c r="J18" i="1"/>
</calcChain>
</file>

<file path=xl/sharedStrings.xml><?xml version="1.0" encoding="utf-8"?>
<sst xmlns="http://schemas.openxmlformats.org/spreadsheetml/2006/main" count="62" uniqueCount="50">
  <si>
    <t xml:space="preserve">      Source:   Department of Energy Business, Ministry of Energy   </t>
  </si>
  <si>
    <t>ที่มา:   กรมธุรกิจพลังงาน  กระทรวงพลังงาน</t>
  </si>
  <si>
    <t xml:space="preserve">   1/   Quantities in thousand kilogram</t>
  </si>
  <si>
    <t xml:space="preserve">    1/  ปริมาณเป็นพันกิโลกรัม </t>
  </si>
  <si>
    <r>
      <t>NGV (Natural Gas for Vehicles)</t>
    </r>
    <r>
      <rPr>
        <vertAlign val="superscript"/>
        <sz val="13"/>
        <rFont val="TH SarabunPSK"/>
        <family val="2"/>
      </rPr>
      <t>1/</t>
    </r>
  </si>
  <si>
    <t>-</t>
  </si>
  <si>
    <r>
      <t>ก๊าซธรรมชาติสำหรับยานยนต์</t>
    </r>
    <r>
      <rPr>
        <vertAlign val="superscript"/>
        <sz val="13"/>
        <rFont val="TH SarabunPSK"/>
        <family val="2"/>
      </rPr>
      <t>1/</t>
    </r>
  </si>
  <si>
    <t>Butane</t>
  </si>
  <si>
    <t>บิวเทน</t>
  </si>
  <si>
    <t>Propane</t>
  </si>
  <si>
    <t>โปรเพน</t>
  </si>
  <si>
    <r>
      <t>LPG (Liguefied petrolem gas)</t>
    </r>
    <r>
      <rPr>
        <vertAlign val="superscript"/>
        <sz val="13"/>
        <rFont val="TH SarabunPSK"/>
        <family val="2"/>
      </rPr>
      <t>1/</t>
    </r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</si>
  <si>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</si>
  <si>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t>Fuel oil</t>
  </si>
  <si>
    <t>น้ำมันเตา</t>
  </si>
  <si>
    <t>High speed diesel B 5 (Biodiesel)</t>
  </si>
  <si>
    <t>ดีเซลหมุนเร็ว บี 5 (ไบโอดีเซล)</t>
  </si>
  <si>
    <t>High speed diesel B 2</t>
  </si>
  <si>
    <t xml:space="preserve">ดีเซลหมุนเร็ว </t>
  </si>
  <si>
    <t>Base diesel</t>
  </si>
  <si>
    <t>ดีเซลพื้นฐาน</t>
  </si>
  <si>
    <t>Gasohol 95 - E10</t>
  </si>
  <si>
    <t>แก๊สโซฮอล์ E10 ออกเทน 95</t>
  </si>
  <si>
    <t>Gasohol 91 - E10</t>
  </si>
  <si>
    <t>แก๊สโซฮอล์ E10 ออกเทน 91</t>
  </si>
  <si>
    <t>Gasohol E85</t>
  </si>
  <si>
    <t>แก๊สโซฮอล์ E85</t>
  </si>
  <si>
    <t>Gasohol E20</t>
  </si>
  <si>
    <t>แก๊สโซฮอล์ E20</t>
  </si>
  <si>
    <t>Unleaded gasoline research octane number 95</t>
  </si>
  <si>
    <t>เบนซิน ออกเทน 95</t>
  </si>
  <si>
    <t>Unleaded gasoline research octane number 91</t>
  </si>
  <si>
    <t>เบนซิน ออกเทน 91</t>
  </si>
  <si>
    <t>2557 (2014)</t>
  </si>
  <si>
    <t>2556 (2013)</t>
  </si>
  <si>
    <t>2555 (2012)</t>
  </si>
  <si>
    <t>(2014)</t>
  </si>
  <si>
    <t>(2013)</t>
  </si>
  <si>
    <t>(2012)</t>
  </si>
  <si>
    <t xml:space="preserve">Type of oil </t>
  </si>
  <si>
    <t>อัตราการเปลี่ยนแปลง (Precent change)</t>
  </si>
  <si>
    <t>2557</t>
  </si>
  <si>
    <t>2556</t>
  </si>
  <si>
    <t>2555</t>
  </si>
  <si>
    <t>ชนิดของน้ำมันเชื้อเพลิง</t>
  </si>
  <si>
    <t>(พันลิตร  Thousand litre)</t>
  </si>
  <si>
    <t>Quantity of Gasoline Sold by Type of Gasoline: 2012 - 2014</t>
  </si>
  <si>
    <t>Table</t>
  </si>
  <si>
    <t>ปริมาณการจำหน่ายน้ำมันเชื้อเพลิง จำแนกตามชนิดของน้ำมันเชื้อเพลิง พ.ศ. 2555 - 2557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</si>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</sst>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5" x14ac:knownFonts="1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1"/>
      <color indexed="8"/>
      <name val="Tahoma"/>
      <family val="2"/>
      <charset val="22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">
    <xf numFmtId="0" fontId="0" fillId="0" borderId="0"/>
    <xf numFmtId="0" fontId="1" fillId="0" borderId="0"/>
    <xf numFmtId="0" fontId="5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5" applyNumberFormat="0" applyAlignment="0" applyProtection="0"/>
    <xf numFmtId="0" fontId="12" fillId="21" borderId="16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5" applyNumberFormat="0" applyAlignment="0" applyProtection="0"/>
    <xf numFmtId="0" fontId="19" fillId="0" borderId="20" applyNumberFormat="0" applyFill="0" applyAlignment="0" applyProtection="0"/>
    <xf numFmtId="0" fontId="20" fillId="22" borderId="0" applyNumberFormat="0" applyBorder="0" applyAlignment="0" applyProtection="0"/>
    <xf numFmtId="0" fontId="1" fillId="23" borderId="21" applyNumberFormat="0" applyFont="0" applyAlignment="0" applyProtection="0"/>
    <xf numFmtId="0" fontId="21" fillId="20" borderId="22" applyNumberFormat="0" applyAlignment="0" applyProtection="0"/>
    <xf numFmtId="0" fontId="22" fillId="0" borderId="0" applyNumberFormat="0" applyFill="0" applyBorder="0" applyAlignment="0" applyProtection="0"/>
    <xf numFmtId="0" fontId="23" fillId="0" borderId="23" applyNumberFormat="0" applyFill="0" applyAlignment="0" applyProtection="0"/>
    <xf numFmtId="0" fontId="24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1" applyFont="1" applyBorder="1"/>
    <xf numFmtId="0" fontId="2" fillId="0" borderId="0" xfId="1" applyFont="1"/>
    <xf numFmtId="0" fontId="3" fillId="0" borderId="0" xfId="1" applyFont="1"/>
    <xf numFmtId="0" fontId="3" fillId="0" borderId="0" xfId="1" applyFont="1" applyBorder="1"/>
    <xf numFmtId="187" fontId="2" fillId="0" borderId="0" xfId="1" applyNumberFormat="1" applyFont="1"/>
    <xf numFmtId="0" fontId="3" fillId="0" borderId="1" xfId="1" applyFont="1" applyBorder="1"/>
    <xf numFmtId="0" fontId="3" fillId="0" borderId="2" xfId="1" applyFont="1" applyBorder="1"/>
    <xf numFmtId="187" fontId="3" fillId="0" borderId="3" xfId="2" applyNumberFormat="1" applyFont="1" applyFill="1" applyBorder="1" applyAlignment="1">
      <alignment horizontal="right" indent="1"/>
    </xf>
    <xf numFmtId="187" fontId="3" fillId="0" borderId="4" xfId="2" applyNumberFormat="1" applyFont="1" applyFill="1" applyBorder="1" applyAlignment="1">
      <alignment horizontal="right"/>
    </xf>
    <xf numFmtId="187" fontId="3" fillId="0" borderId="5" xfId="2" applyNumberFormat="1" applyFont="1" applyFill="1" applyBorder="1" applyAlignment="1">
      <alignment horizontal="right"/>
    </xf>
    <xf numFmtId="187" fontId="3" fillId="0" borderId="2" xfId="2" applyNumberFormat="1" applyFont="1" applyFill="1" applyBorder="1" applyAlignment="1">
      <alignment horizontal="right"/>
    </xf>
    <xf numFmtId="0" fontId="3" fillId="0" borderId="6" xfId="1" applyFont="1" applyBorder="1"/>
    <xf numFmtId="0" fontId="3" fillId="0" borderId="7" xfId="1" applyFont="1" applyBorder="1"/>
    <xf numFmtId="4" fontId="3" fillId="0" borderId="7" xfId="1" applyNumberFormat="1" applyFont="1" applyFill="1" applyBorder="1" applyAlignment="1">
      <alignment horizontal="right" indent="1"/>
    </xf>
    <xf numFmtId="187" fontId="3" fillId="0" borderId="8" xfId="2" applyNumberFormat="1" applyFont="1" applyFill="1" applyBorder="1" applyAlignment="1">
      <alignment horizontal="right" indent="1"/>
    </xf>
    <xf numFmtId="0" fontId="3" fillId="0" borderId="9" xfId="1" applyFont="1" applyBorder="1"/>
    <xf numFmtId="187" fontId="3" fillId="0" borderId="8" xfId="2" applyNumberFormat="1" applyFont="1" applyFill="1" applyBorder="1" applyAlignment="1">
      <alignment horizontal="right"/>
    </xf>
    <xf numFmtId="43" fontId="3" fillId="0" borderId="7" xfId="2" applyNumberFormat="1" applyFont="1" applyFill="1" applyBorder="1" applyAlignment="1">
      <alignment horizontal="right" indent="1"/>
    </xf>
    <xf numFmtId="0" fontId="3" fillId="0" borderId="0" xfId="1" applyFont="1" applyBorder="1" applyAlignment="1">
      <alignment horizontal="left"/>
    </xf>
    <xf numFmtId="0" fontId="6" fillId="0" borderId="9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/>
    </xf>
    <xf numFmtId="0" fontId="7" fillId="0" borderId="13" xfId="1" applyFont="1" applyBorder="1" applyAlignment="1">
      <alignment horizontal="center" wrapText="1"/>
    </xf>
    <xf numFmtId="0" fontId="7" fillId="0" borderId="14" xfId="1" applyFont="1" applyBorder="1" applyAlignment="1">
      <alignment horizontal="center" wrapText="1"/>
    </xf>
    <xf numFmtId="0" fontId="7" fillId="0" borderId="10" xfId="1" applyFont="1" applyBorder="1" applyAlignment="1">
      <alignment horizontal="center" wrapText="1"/>
    </xf>
    <xf numFmtId="0" fontId="7" fillId="0" borderId="12" xfId="0" quotePrefix="1" applyFont="1" applyBorder="1" applyAlignment="1">
      <alignment horizontal="center"/>
    </xf>
    <xf numFmtId="0" fontId="2" fillId="0" borderId="11" xfId="1" applyFont="1" applyBorder="1" applyAlignment="1">
      <alignment horizontal="center" vertical="center"/>
    </xf>
    <xf numFmtId="0" fontId="7" fillId="0" borderId="0" xfId="1" applyFont="1" applyAlignment="1">
      <alignment horizontal="right"/>
    </xf>
    <xf numFmtId="0" fontId="6" fillId="0" borderId="0" xfId="1" applyFont="1" applyBorder="1"/>
    <xf numFmtId="0" fontId="6" fillId="0" borderId="0" xfId="1" applyFont="1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</cellXfs>
  <cellStyles count="4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" xfId="0" builtinId="0"/>
    <cellStyle name="Normal_12.2.1-ปริมาณน้ำมันเชื้อเพลง" xfId="2"/>
    <cellStyle name="Note" xfId="39"/>
    <cellStyle name="Output" xfId="40"/>
    <cellStyle name="Title" xfId="41"/>
    <cellStyle name="Total" xfId="42"/>
    <cellStyle name="Warning Text" xfId="43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18</xdr:row>
      <xdr:rowOff>0</xdr:rowOff>
    </xdr:from>
    <xdr:to>
      <xdr:col>12</xdr:col>
      <xdr:colOff>76200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15200" y="53149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142875</xdr:colOff>
      <xdr:row>1</xdr:row>
      <xdr:rowOff>19050</xdr:rowOff>
    </xdr:from>
    <xdr:to>
      <xdr:col>15</xdr:col>
      <xdr:colOff>142875</xdr:colOff>
      <xdr:row>2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9286875" y="314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11</xdr:col>
      <xdr:colOff>1390650</xdr:colOff>
      <xdr:row>17</xdr:row>
      <xdr:rowOff>0</xdr:rowOff>
    </xdr:from>
    <xdr:to>
      <xdr:col>12</xdr:col>
      <xdr:colOff>76200</xdr:colOff>
      <xdr:row>19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315200" y="501015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3"/>
  <sheetViews>
    <sheetView showGridLines="0" tabSelected="1" zoomScale="80" zoomScaleNormal="80" workbookViewId="0">
      <selection activeCell="Q12" sqref="Q12"/>
    </sheetView>
  </sheetViews>
  <sheetFormatPr defaultRowHeight="21.75" x14ac:dyDescent="0.5"/>
  <cols>
    <col min="1" max="1" width="1.7109375" style="2" customWidth="1"/>
    <col min="2" max="2" width="6" style="2" customWidth="1"/>
    <col min="3" max="3" width="5.42578125" style="2" customWidth="1"/>
    <col min="4" max="4" width="14.42578125" style="2" customWidth="1"/>
    <col min="5" max="10" width="12.85546875" style="2" customWidth="1"/>
    <col min="11" max="11" width="1.140625" style="2" customWidth="1"/>
    <col min="12" max="12" width="37.42578125" style="2" customWidth="1"/>
    <col min="13" max="13" width="1.5703125" style="1" customWidth="1"/>
    <col min="14" max="14" width="5" style="1" customWidth="1"/>
    <col min="15" max="16384" width="9.140625" style="1"/>
  </cols>
  <sheetData>
    <row r="1" spans="1:12" s="39" customFormat="1" ht="23.25" customHeight="1" x14ac:dyDescent="0.5">
      <c r="A1" s="37"/>
      <c r="B1" s="37" t="s">
        <v>49</v>
      </c>
      <c r="C1" s="38">
        <v>2</v>
      </c>
      <c r="D1" s="37" t="s">
        <v>48</v>
      </c>
      <c r="E1" s="37"/>
      <c r="F1" s="37"/>
      <c r="G1" s="37"/>
      <c r="H1" s="37"/>
      <c r="I1" s="37"/>
      <c r="J1" s="37"/>
      <c r="K1" s="37"/>
      <c r="L1" s="37"/>
    </row>
    <row r="2" spans="1:12" s="35" customFormat="1" x14ac:dyDescent="0.5">
      <c r="A2" s="36"/>
      <c r="B2" s="37" t="s">
        <v>47</v>
      </c>
      <c r="C2" s="38">
        <v>2</v>
      </c>
      <c r="D2" s="37" t="s">
        <v>46</v>
      </c>
      <c r="E2" s="36"/>
      <c r="F2" s="36"/>
      <c r="G2" s="36"/>
      <c r="H2" s="36"/>
      <c r="I2" s="36"/>
      <c r="J2" s="36"/>
      <c r="K2" s="36"/>
    </row>
    <row r="3" spans="1:12" ht="16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4" t="s">
        <v>45</v>
      </c>
    </row>
    <row r="4" spans="1:12" s="4" customFormat="1" ht="22.5" customHeight="1" x14ac:dyDescent="0.45">
      <c r="A4" s="27" t="s">
        <v>44</v>
      </c>
      <c r="B4" s="33"/>
      <c r="C4" s="33"/>
      <c r="D4" s="33"/>
      <c r="E4" s="32" t="s">
        <v>43</v>
      </c>
      <c r="F4" s="32" t="s">
        <v>42</v>
      </c>
      <c r="G4" s="32" t="s">
        <v>41</v>
      </c>
      <c r="H4" s="31" t="s">
        <v>40</v>
      </c>
      <c r="I4" s="30"/>
      <c r="J4" s="29"/>
      <c r="K4" s="28"/>
      <c r="L4" s="27" t="s">
        <v>39</v>
      </c>
    </row>
    <row r="5" spans="1:12" s="4" customFormat="1" ht="22.5" customHeight="1" x14ac:dyDescent="0.45">
      <c r="A5" s="26"/>
      <c r="B5" s="26"/>
      <c r="C5" s="26"/>
      <c r="D5" s="26"/>
      <c r="E5" s="25" t="s">
        <v>38</v>
      </c>
      <c r="F5" s="25" t="s">
        <v>37</v>
      </c>
      <c r="G5" s="25" t="s">
        <v>36</v>
      </c>
      <c r="H5" s="24" t="s">
        <v>35</v>
      </c>
      <c r="I5" s="24" t="s">
        <v>34</v>
      </c>
      <c r="J5" s="24" t="s">
        <v>33</v>
      </c>
      <c r="K5" s="23"/>
      <c r="L5" s="22"/>
    </row>
    <row r="6" spans="1:12" s="4" customFormat="1" ht="24" customHeight="1" x14ac:dyDescent="0.45">
      <c r="A6" s="21"/>
      <c r="B6" s="19" t="s">
        <v>32</v>
      </c>
      <c r="C6" s="21"/>
      <c r="D6" s="20"/>
      <c r="E6" s="15">
        <v>40966.335379999997</v>
      </c>
      <c r="F6" s="15">
        <v>276</v>
      </c>
      <c r="G6" s="17" t="s">
        <v>5</v>
      </c>
      <c r="H6" s="14">
        <v>1.3180555451028351</v>
      </c>
      <c r="I6" s="14">
        <f>(F6-E6)/E6*100</f>
        <v>-99.326276081470681</v>
      </c>
      <c r="J6" s="14">
        <v>-100</v>
      </c>
      <c r="K6" s="13"/>
      <c r="L6" s="19" t="s">
        <v>31</v>
      </c>
    </row>
    <row r="7" spans="1:12" s="4" customFormat="1" ht="24" customHeight="1" x14ac:dyDescent="0.45">
      <c r="A7" s="21"/>
      <c r="B7" s="19" t="s">
        <v>30</v>
      </c>
      <c r="C7" s="21"/>
      <c r="D7" s="20"/>
      <c r="E7" s="15">
        <v>250</v>
      </c>
      <c r="F7" s="17" t="s">
        <v>5</v>
      </c>
      <c r="G7" s="17" t="s">
        <v>5</v>
      </c>
      <c r="H7" s="14">
        <v>34.641712801741441</v>
      </c>
      <c r="I7" s="14">
        <v>-100</v>
      </c>
      <c r="J7" s="15">
        <v>0</v>
      </c>
      <c r="K7" s="13"/>
      <c r="L7" s="19" t="s">
        <v>29</v>
      </c>
    </row>
    <row r="8" spans="1:12" s="4" customFormat="1" ht="24" customHeight="1" x14ac:dyDescent="0.45">
      <c r="B8" s="4" t="s">
        <v>28</v>
      </c>
      <c r="D8" s="16"/>
      <c r="E8" s="15">
        <v>3855</v>
      </c>
      <c r="F8" s="15">
        <v>17809</v>
      </c>
      <c r="G8" s="15">
        <v>24686.906889999998</v>
      </c>
      <c r="H8" s="14">
        <v>140.36993999998418</v>
      </c>
      <c r="I8" s="14">
        <f>(F8-E8)/E8*100</f>
        <v>361.97146562905317</v>
      </c>
      <c r="J8" s="14">
        <f>(G8-F8)/F8*100</f>
        <v>38.620399180189786</v>
      </c>
      <c r="K8" s="13"/>
      <c r="L8" s="4" t="s">
        <v>27</v>
      </c>
    </row>
    <row r="9" spans="1:12" s="4" customFormat="1" ht="24" customHeight="1" x14ac:dyDescent="0.45">
      <c r="B9" s="4" t="s">
        <v>26</v>
      </c>
      <c r="D9" s="16"/>
      <c r="E9" s="17" t="s">
        <v>5</v>
      </c>
      <c r="F9" s="17" t="s">
        <v>5</v>
      </c>
      <c r="G9" s="15">
        <v>2819.4450000000002</v>
      </c>
      <c r="H9" s="18" t="s">
        <v>5</v>
      </c>
      <c r="I9" s="15">
        <v>0</v>
      </c>
      <c r="J9" s="15">
        <v>0</v>
      </c>
      <c r="K9" s="13"/>
      <c r="L9" s="4" t="s">
        <v>25</v>
      </c>
    </row>
    <row r="10" spans="1:12" s="4" customFormat="1" ht="24" customHeight="1" x14ac:dyDescent="0.45">
      <c r="B10" s="4" t="s">
        <v>24</v>
      </c>
      <c r="D10" s="16"/>
      <c r="E10" s="15">
        <v>34927</v>
      </c>
      <c r="F10" s="15">
        <v>48303</v>
      </c>
      <c r="G10" s="15">
        <v>50547.526700000002</v>
      </c>
      <c r="H10" s="14">
        <v>7.4980388717605244</v>
      </c>
      <c r="I10" s="14">
        <f>(F10-E10)/E10*100</f>
        <v>38.297019497809721</v>
      </c>
      <c r="J10" s="14">
        <f>(G10-F10)/F10*100</f>
        <v>4.6467645901910899</v>
      </c>
      <c r="K10" s="13"/>
      <c r="L10" s="4" t="s">
        <v>23</v>
      </c>
    </row>
    <row r="11" spans="1:12" s="4" customFormat="1" ht="24" customHeight="1" x14ac:dyDescent="0.45">
      <c r="B11" s="4" t="s">
        <v>22</v>
      </c>
      <c r="D11" s="16"/>
      <c r="E11" s="15">
        <v>27838</v>
      </c>
      <c r="F11" s="15">
        <v>45201</v>
      </c>
      <c r="G11" s="15">
        <v>37411.835950000001</v>
      </c>
      <c r="H11" s="14">
        <v>-9.8517579224560148</v>
      </c>
      <c r="I11" s="14">
        <f>(F11-E11)/E11*100</f>
        <v>62.371578417989802</v>
      </c>
      <c r="J11" s="14">
        <f>(G11-F11)/F11*100</f>
        <v>-17.232282582243755</v>
      </c>
      <c r="K11" s="13"/>
      <c r="L11" s="4" t="s">
        <v>21</v>
      </c>
    </row>
    <row r="12" spans="1:12" s="4" customFormat="1" ht="24" customHeight="1" x14ac:dyDescent="0.45">
      <c r="B12" s="4" t="s">
        <v>20</v>
      </c>
      <c r="D12" s="16"/>
      <c r="E12" s="15">
        <v>20788</v>
      </c>
      <c r="F12" s="15">
        <v>17268</v>
      </c>
      <c r="G12" s="15">
        <v>7374.97757</v>
      </c>
      <c r="H12" s="14">
        <v>-41.154676824596102</v>
      </c>
      <c r="I12" s="14">
        <f>(F12-E12)/E12*100</f>
        <v>-16.932845872618817</v>
      </c>
      <c r="J12" s="14">
        <f>(G12-F12)/F12*100</f>
        <v>-57.291072677785507</v>
      </c>
      <c r="K12" s="13"/>
      <c r="L12" s="4" t="s">
        <v>19</v>
      </c>
    </row>
    <row r="13" spans="1:12" s="4" customFormat="1" ht="24" customHeight="1" x14ac:dyDescent="0.45">
      <c r="B13" s="4" t="s">
        <v>18</v>
      </c>
      <c r="D13" s="16"/>
      <c r="E13" s="15">
        <v>260065</v>
      </c>
      <c r="F13" s="15">
        <v>285986</v>
      </c>
      <c r="G13" s="15">
        <v>306003.01555000001</v>
      </c>
      <c r="H13" s="14">
        <v>1.754582343757944</v>
      </c>
      <c r="I13" s="14">
        <f>(F13-E13)/E13*100</f>
        <v>9.9671236037144553</v>
      </c>
      <c r="J13" s="14">
        <f>(G13-F13)/F13*100</f>
        <v>6.9992991090472998</v>
      </c>
      <c r="K13" s="13"/>
      <c r="L13" s="4" t="s">
        <v>17</v>
      </c>
    </row>
    <row r="14" spans="1:12" s="4" customFormat="1" ht="24" customHeight="1" x14ac:dyDescent="0.45">
      <c r="B14" s="4" t="s">
        <v>16</v>
      </c>
      <c r="D14" s="16"/>
      <c r="E14" s="17" t="s">
        <v>5</v>
      </c>
      <c r="F14" s="17" t="s">
        <v>5</v>
      </c>
      <c r="G14" s="17" t="s">
        <v>5</v>
      </c>
      <c r="H14" s="14" t="s">
        <v>5</v>
      </c>
      <c r="I14" s="15">
        <v>0</v>
      </c>
      <c r="J14" s="15">
        <v>0</v>
      </c>
      <c r="K14" s="13"/>
      <c r="L14" s="4" t="s">
        <v>15</v>
      </c>
    </row>
    <row r="15" spans="1:12" s="4" customFormat="1" ht="24" customHeight="1" x14ac:dyDescent="0.5">
      <c r="B15" s="4" t="s">
        <v>14</v>
      </c>
      <c r="D15" s="16"/>
      <c r="E15" s="15">
        <v>77995</v>
      </c>
      <c r="F15" s="15">
        <v>78821</v>
      </c>
      <c r="G15" s="15">
        <v>67571.624890000006</v>
      </c>
      <c r="H15" s="14">
        <v>-22.883194988779913</v>
      </c>
      <c r="I15" s="14">
        <f>(F15-E15)/E15*100</f>
        <v>1.0590422462978395</v>
      </c>
      <c r="J15" s="14">
        <f>(G15-F15)/F15*100</f>
        <v>-14.272053272605008</v>
      </c>
      <c r="K15" s="13"/>
      <c r="L15" s="1" t="s">
        <v>13</v>
      </c>
    </row>
    <row r="16" spans="1:12" s="4" customFormat="1" ht="24" customHeight="1" x14ac:dyDescent="0.45">
      <c r="B16" s="4" t="s">
        <v>12</v>
      </c>
      <c r="D16" s="16"/>
      <c r="E16" s="15">
        <v>957181</v>
      </c>
      <c r="F16" s="15">
        <v>905309</v>
      </c>
      <c r="G16" s="15">
        <v>1055624.67882</v>
      </c>
      <c r="H16" s="14">
        <v>2.0741402810046239</v>
      </c>
      <c r="I16" s="14">
        <f>(F16-E16)/E16*100</f>
        <v>-5.4192467255409378</v>
      </c>
      <c r="J16" s="14">
        <f>(G16-F16)/F16*100</f>
        <v>16.603798130803959</v>
      </c>
      <c r="K16" s="13"/>
      <c r="L16" s="4" t="s">
        <v>11</v>
      </c>
    </row>
    <row r="17" spans="1:12" s="4" customFormat="1" ht="24" customHeight="1" x14ac:dyDescent="0.45">
      <c r="B17" s="4" t="s">
        <v>10</v>
      </c>
      <c r="D17" s="16"/>
      <c r="E17" s="15">
        <v>178172</v>
      </c>
      <c r="F17" s="15">
        <v>218105</v>
      </c>
      <c r="G17" s="15">
        <v>343741.71100000001</v>
      </c>
      <c r="H17" s="14">
        <v>686.12084539226009</v>
      </c>
      <c r="I17" s="14">
        <f>(F17-E17)/E17*100</f>
        <v>22.412612531710931</v>
      </c>
      <c r="J17" s="14">
        <f>(G17-F17)/F17*100</f>
        <v>57.603773870383534</v>
      </c>
      <c r="K17" s="13"/>
      <c r="L17" s="4" t="s">
        <v>9</v>
      </c>
    </row>
    <row r="18" spans="1:12" s="4" customFormat="1" ht="24" customHeight="1" x14ac:dyDescent="0.45">
      <c r="B18" s="4" t="s">
        <v>8</v>
      </c>
      <c r="D18" s="16"/>
      <c r="E18" s="15">
        <v>704</v>
      </c>
      <c r="F18" s="15">
        <v>606</v>
      </c>
      <c r="G18" s="15">
        <v>529.35</v>
      </c>
      <c r="H18" s="14">
        <v>21.675481350893559</v>
      </c>
      <c r="I18" s="14">
        <f>(F18-E18)/E18*100</f>
        <v>-13.920454545454545</v>
      </c>
      <c r="J18" s="14">
        <f>(G18-F18)/F18*100</f>
        <v>-12.648514851485146</v>
      </c>
      <c r="K18" s="13"/>
      <c r="L18" s="4" t="s">
        <v>7</v>
      </c>
    </row>
    <row r="19" spans="1:12" s="4" customFormat="1" ht="24" customHeight="1" x14ac:dyDescent="0.45">
      <c r="A19" s="6"/>
      <c r="B19" s="6" t="s">
        <v>6</v>
      </c>
      <c r="C19" s="6"/>
      <c r="D19" s="12"/>
      <c r="E19" s="11" t="s">
        <v>5</v>
      </c>
      <c r="F19" s="10" t="s">
        <v>5</v>
      </c>
      <c r="G19" s="9" t="s">
        <v>5</v>
      </c>
      <c r="H19" s="8">
        <v>0</v>
      </c>
      <c r="I19" s="8">
        <v>0</v>
      </c>
      <c r="J19" s="8">
        <v>0</v>
      </c>
      <c r="K19" s="7"/>
      <c r="L19" s="6" t="s">
        <v>4</v>
      </c>
    </row>
    <row r="20" spans="1:12" ht="21.95" customHeight="1" x14ac:dyDescent="0.5">
      <c r="C20" s="4" t="s">
        <v>3</v>
      </c>
      <c r="E20" s="5"/>
      <c r="F20" s="5"/>
      <c r="H20" s="4"/>
    </row>
    <row r="21" spans="1:12" ht="21.95" customHeight="1" x14ac:dyDescent="0.5">
      <c r="C21" s="4" t="s">
        <v>2</v>
      </c>
      <c r="H21" s="3"/>
    </row>
    <row r="22" spans="1:12" ht="21.95" customHeight="1" x14ac:dyDescent="0.5">
      <c r="C22" s="3" t="s">
        <v>1</v>
      </c>
    </row>
    <row r="23" spans="1:12" ht="21.95" customHeight="1" x14ac:dyDescent="0.5">
      <c r="B23" s="3" t="s">
        <v>0</v>
      </c>
    </row>
  </sheetData>
  <mergeCells count="3">
    <mergeCell ref="A4:D5"/>
    <mergeCell ref="H4:J4"/>
    <mergeCell ref="L4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2015-08-21T03:09:11Z</dcterms:created>
  <dcterms:modified xsi:type="dcterms:W3CDTF">2015-08-21T03:09:38Z</dcterms:modified>
</cp:coreProperties>
</file>