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2" sheetId="1" r:id="rId1"/>
  </sheets>
  <definedNames>
    <definedName name="_xlnm.Print_Area" localSheetId="0">'T-1.2'!$A$1:$Q$59</definedName>
  </definedNames>
  <calcPr calcId="144525"/>
</workbook>
</file>

<file path=xl/calcChain.xml><?xml version="1.0" encoding="utf-8"?>
<calcChain xmlns="http://schemas.openxmlformats.org/spreadsheetml/2006/main">
  <c r="M52" i="1" l="1"/>
  <c r="L52" i="1"/>
  <c r="K52" i="1"/>
  <c r="M49" i="1"/>
  <c r="L49" i="1"/>
  <c r="K49" i="1"/>
  <c r="M47" i="1"/>
  <c r="L47" i="1"/>
  <c r="K47" i="1"/>
  <c r="M42" i="1"/>
  <c r="L42" i="1"/>
  <c r="K42" i="1"/>
  <c r="M39" i="1"/>
  <c r="L39" i="1"/>
  <c r="K39" i="1"/>
  <c r="M36" i="1"/>
  <c r="L36" i="1"/>
  <c r="K36" i="1"/>
  <c r="M26" i="1"/>
  <c r="L26" i="1"/>
  <c r="K26" i="1"/>
  <c r="M23" i="1"/>
  <c r="L23" i="1"/>
  <c r="K23" i="1"/>
  <c r="M20" i="1"/>
  <c r="L20" i="1"/>
  <c r="K20" i="1"/>
  <c r="M18" i="1"/>
  <c r="L18" i="1"/>
  <c r="K18" i="1"/>
  <c r="M10" i="1"/>
  <c r="L10" i="1"/>
  <c r="K10" i="1"/>
  <c r="M7" i="1"/>
  <c r="L7" i="1"/>
  <c r="K7" i="1"/>
  <c r="J7" i="1"/>
  <c r="I7" i="1"/>
  <c r="H7" i="1"/>
</calcChain>
</file>

<file path=xl/sharedStrings.xml><?xml version="1.0" encoding="utf-8"?>
<sst xmlns="http://schemas.openxmlformats.org/spreadsheetml/2006/main" count="140" uniqueCount="80">
  <si>
    <t>ตาราง</t>
  </si>
  <si>
    <t>ประชากรจากการทะเบียน จำแนกตามเพศ เขตการปกครอง เป็นรายอำเภอ พ.ศ. 2555 - 2557</t>
  </si>
  <si>
    <t>Table</t>
  </si>
  <si>
    <t>Population from Registration Record by Sex, Administration Zone and District: 2012 - 2014</t>
  </si>
  <si>
    <t xml:space="preserve">                อำเภอ และ                เขตการปกครอง</t>
  </si>
  <si>
    <t>2555 (2012)</t>
  </si>
  <si>
    <t>2556 (2013)</t>
  </si>
  <si>
    <t>2557 (2014)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</si>
  <si>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</si>
  <si>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</si>
  <si>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</si>
  <si>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</si>
  <si>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</si>
  <si>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</si>
  <si>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</si>
  <si>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</si>
  <si>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</si>
  <si>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</si>
  <si>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</si>
  <si>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</si>
  <si>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เมืองลพบุรี</t>
  </si>
  <si>
    <t>Mueang Lop Buri</t>
  </si>
  <si>
    <t>เทศบาลเมืองลพบุรี</t>
  </si>
  <si>
    <t>Lop  Buri  town municipality</t>
  </si>
  <si>
    <t>เทศบาลตำบลโคกตูม</t>
  </si>
  <si>
    <t>Khok Tum subdistrict municipality</t>
  </si>
  <si>
    <t>เทศบาลตำบลเขาพระงาม</t>
  </si>
  <si>
    <t>Khao  pra  ngam subdistrict municipality</t>
  </si>
  <si>
    <t>เทศบาลตำบลท่าศาลา</t>
  </si>
  <si>
    <t>Tha SaRa subdistrict municipality</t>
  </si>
  <si>
    <t>เทศบาลเมืองเขาสามยอด</t>
  </si>
  <si>
    <t>Kao  Sam Yod town municipality</t>
  </si>
  <si>
    <t>เทศบาลตำบลถนนใหญ่</t>
  </si>
  <si>
    <t>Thanon Yai  subdistrict municipality</t>
  </si>
  <si>
    <t>โคกเจริญ</t>
  </si>
  <si>
    <t>Khok Charoen</t>
  </si>
  <si>
    <t>โคกสำโรง</t>
  </si>
  <si>
    <t xml:space="preserve">Khok Samrong </t>
  </si>
  <si>
    <t>เทศบาลตำบลโคกสำโรง</t>
  </si>
  <si>
    <t>Khok  Samrong  subdistrict  municipality</t>
  </si>
  <si>
    <t>ชัยบาดาล</t>
  </si>
  <si>
    <t>Chai Badan</t>
  </si>
  <si>
    <t>เทศบาลตำบลลำนารายณ์</t>
  </si>
  <si>
    <t>Lam  Na  lai  subdistrict   municipality</t>
  </si>
  <si>
    <t>ท่าวุ้ง</t>
  </si>
  <si>
    <t>Tha Wung</t>
  </si>
  <si>
    <t>เทศบาลตำบลท่าโขลง</t>
  </si>
  <si>
    <t>Tha   Khong  subdistrict municipality</t>
  </si>
  <si>
    <t>เทศบาลตำบลท่าวุ้ง</t>
  </si>
  <si>
    <t>Tha   Wung  subdistrict municipality</t>
  </si>
  <si>
    <t>ประชากรจากการทะเบียน จำแนกตามเพศ เขตการปกครอง เป็นรายอำเภอ พ.ศ. 2555 - 2557 (ต่อ)</t>
  </si>
  <si>
    <t>Population from Registration Record by Sex, Administration Zone and District: 2012 - 2014 (Cont.)</t>
  </si>
  <si>
    <t>ท่าหลวง</t>
  </si>
  <si>
    <t>Tha  Luang</t>
  </si>
  <si>
    <t>เทศบาลตำบลบ้านท่าหลวง</t>
  </si>
  <si>
    <t>Ban Tha Luang subdistrict municipality</t>
  </si>
  <si>
    <t>บ้านหมี่</t>
  </si>
  <si>
    <t xml:space="preserve">Ban  Mi </t>
  </si>
  <si>
    <t>เทศบาลเมืองบ้านหมี่</t>
  </si>
  <si>
    <t>Ban Mi town municipality</t>
  </si>
  <si>
    <t>พัฒนานิคม</t>
  </si>
  <si>
    <t>Phatthana Nikhom</t>
  </si>
  <si>
    <t>เทศบาลตำบลแก่งเสือเต้น</t>
  </si>
  <si>
    <t>Kaeng Suea Ten subdistrict  municipality</t>
  </si>
  <si>
    <t>เทศบาลตำบลพัฒนานิคม</t>
  </si>
  <si>
    <t>Phatthana Nikhom subdistrict municipality</t>
  </si>
  <si>
    <t>เทศบาลตำบลดีลัง</t>
  </si>
  <si>
    <t>Di Lang subdistrict municipality</t>
  </si>
  <si>
    <t>ลำสนธิ</t>
  </si>
  <si>
    <t>Lam Sonthi</t>
  </si>
  <si>
    <t>สระโบสถ์</t>
  </si>
  <si>
    <t>Sa  Bot</t>
  </si>
  <si>
    <t>เทศบาลตำบลสระโบสถ์</t>
  </si>
  <si>
    <t>Sa  Bot  subdistrict  municipality</t>
  </si>
  <si>
    <t>หนองม่วง</t>
  </si>
  <si>
    <t xml:space="preserve"> Nong  Muang</t>
  </si>
  <si>
    <t>เทศบาลตำบลหนองม่วง</t>
  </si>
  <si>
    <t>Nong  Muang  subdistrict  municipality</t>
  </si>
  <si>
    <t xml:space="preserve">            ที่มา :  กรมการปกครอง  กระทรวงมหาดไทย</t>
  </si>
  <si>
    <t xml:space="preserve">    Source 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</si>
</sst>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"/>
    <numFmt numFmtId="188" formatCode="_-* #,##0_-;\-* #,##0_-;_-* &quot;-&quot;??_-;_-@_-"/>
  </numFmts>
  <fonts count="8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indexed="8"/>
      <name val="Calibri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 textRotation="180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87" fontId="5" fillId="0" borderId="10" xfId="2" applyNumberFormat="1" applyFont="1" applyBorder="1"/>
    <xf numFmtId="187" fontId="5" fillId="0" borderId="10" xfId="0" applyNumberFormat="1" applyFont="1" applyBorder="1"/>
    <xf numFmtId="0" fontId="3" fillId="0" borderId="7" xfId="0" applyFont="1" applyBorder="1" applyAlignment="1">
      <alignment horizontal="center"/>
    </xf>
    <xf numFmtId="187" fontId="6" fillId="0" borderId="10" xfId="2" applyNumberFormat="1" applyFont="1" applyBorder="1"/>
    <xf numFmtId="187" fontId="6" fillId="0" borderId="10" xfId="0" applyNumberFormat="1" applyFont="1" applyBorder="1"/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Alignment="1"/>
    <xf numFmtId="0" fontId="4" fillId="0" borderId="0" xfId="0" applyFont="1" applyBorder="1" applyAlignment="1"/>
    <xf numFmtId="0" fontId="4" fillId="0" borderId="8" xfId="0" applyFont="1" applyBorder="1" applyAlignment="1"/>
    <xf numFmtId="0" fontId="4" fillId="2" borderId="0" xfId="3" applyFont="1" applyFill="1" applyAlignment="1" applyProtection="1">
      <alignment horizontal="left"/>
      <protection locked="0"/>
    </xf>
    <xf numFmtId="0" fontId="4" fillId="2" borderId="0" xfId="3" applyFont="1" applyFill="1" applyAlignment="1" applyProtection="1">
      <protection locked="0"/>
    </xf>
    <xf numFmtId="0" fontId="4" fillId="2" borderId="0" xfId="3" applyFont="1" applyFill="1" applyProtection="1">
      <protection locked="0"/>
    </xf>
    <xf numFmtId="187" fontId="6" fillId="0" borderId="8" xfId="0" applyNumberFormat="1" applyFont="1" applyBorder="1"/>
    <xf numFmtId="188" fontId="4" fillId="0" borderId="0" xfId="1" applyNumberFormat="1" applyFont="1" applyBorder="1" applyAlignment="1"/>
    <xf numFmtId="0" fontId="3" fillId="2" borderId="0" xfId="3" applyFont="1" applyFill="1" applyBorder="1" applyAlignment="1" applyProtection="1">
      <protection locked="0"/>
    </xf>
    <xf numFmtId="0" fontId="4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5" xfId="0" applyFont="1" applyBorder="1" applyAlignment="1"/>
    <xf numFmtId="0" fontId="3" fillId="0" borderId="0" xfId="0" applyFont="1" applyBorder="1" applyAlignment="1">
      <alignment horizontal="center"/>
    </xf>
    <xf numFmtId="187" fontId="5" fillId="0" borderId="9" xfId="0" applyNumberFormat="1" applyFont="1" applyBorder="1"/>
    <xf numFmtId="187" fontId="5" fillId="0" borderId="3" xfId="0" applyNumberFormat="1" applyFont="1" applyBorder="1"/>
    <xf numFmtId="0" fontId="3" fillId="0" borderId="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2" borderId="0" xfId="3" applyFont="1" applyFill="1" applyAlignment="1"/>
    <xf numFmtId="0" fontId="4" fillId="2" borderId="0" xfId="3" applyFont="1" applyFill="1" applyBorder="1" applyAlignment="1" applyProtection="1">
      <protection locked="0"/>
    </xf>
    <xf numFmtId="0" fontId="4" fillId="0" borderId="13" xfId="0" applyFont="1" applyBorder="1"/>
    <xf numFmtId="188" fontId="4" fillId="0" borderId="13" xfId="1" applyNumberFormat="1" applyFont="1" applyBorder="1"/>
    <xf numFmtId="188" fontId="4" fillId="0" borderId="12" xfId="1" applyNumberFormat="1" applyFont="1" applyBorder="1"/>
    <xf numFmtId="188" fontId="4" fillId="0" borderId="14" xfId="1" applyNumberFormat="1" applyFont="1" applyBorder="1"/>
    <xf numFmtId="0" fontId="6" fillId="0" borderId="0" xfId="0" applyFont="1"/>
  </cellXfs>
  <cellStyles count="7">
    <cellStyle name="Comma" xfId="1" builtinId="3"/>
    <cellStyle name="Comma 2" xfId="4"/>
    <cellStyle name="Normal" xfId="0" builtinId="0"/>
    <cellStyle name="Normal 2" xfId="5"/>
    <cellStyle name="ปกติ 2" xfId="2"/>
    <cellStyle name="ปกติ 2 2" xfId="6"/>
    <cellStyle name="ปกติ_Bo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180975</xdr:colOff>
      <xdr:row>0</xdr:row>
      <xdr:rowOff>28575</xdr:rowOff>
    </xdr:from>
    <xdr:to>
      <xdr:col>17</xdr:col>
      <xdr:colOff>28575</xdr:colOff>
      <xdr:row>29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925050" y="28575"/>
          <a:ext cx="352425" cy="6886575"/>
          <a:chOff x="9526055" y="108381"/>
          <a:chExt cx="499512" cy="642513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88059" y="250569"/>
            <a:ext cx="337508" cy="16795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26055" y="108381"/>
            <a:ext cx="432010" cy="3110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flipH="1">
            <a:off x="9715059" y="388240"/>
            <a:ext cx="1590" cy="614527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104775</xdr:colOff>
      <xdr:row>29</xdr:row>
      <xdr:rowOff>57150</xdr:rowOff>
    </xdr:from>
    <xdr:to>
      <xdr:col>17</xdr:col>
      <xdr:colOff>104775</xdr:colOff>
      <xdr:row>59</xdr:row>
      <xdr:rowOff>114300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848850" y="6972300"/>
          <a:ext cx="504825" cy="7000875"/>
          <a:chOff x="9535583" y="-168994"/>
          <a:chExt cx="450803" cy="680423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54663" y="3700626"/>
            <a:ext cx="331723" cy="26291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</a:t>
            </a:r>
            <a:endPara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35583" y="6357519"/>
            <a:ext cx="425286" cy="2777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1"/>
          <xdr:cNvCxnSpPr>
            <a:cxnSpLocks noChangeShapeType="1"/>
          </xdr:cNvCxnSpPr>
        </xdr:nvCxnSpPr>
        <xdr:spPr bwMode="auto">
          <a:xfrm rot="5400000">
            <a:off x="6466752" y="3084256"/>
            <a:ext cx="6509206" cy="270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showGridLines="0" tabSelected="1" zoomScaleNormal="100" workbookViewId="0">
      <selection activeCell="D32" sqref="D32"/>
    </sheetView>
  </sheetViews>
  <sheetFormatPr defaultRowHeight="19.5"/>
  <cols>
    <col min="1" max="1" width="1.5703125" style="5" customWidth="1"/>
    <col min="2" max="2" width="5.85546875" style="5" customWidth="1"/>
    <col min="3" max="3" width="4.7109375" style="5" customWidth="1"/>
    <col min="4" max="4" width="11.5703125" style="5" customWidth="1"/>
    <col min="5" max="5" width="11.28515625" style="5" customWidth="1"/>
    <col min="6" max="6" width="11.140625" style="5" customWidth="1"/>
    <col min="7" max="7" width="10.7109375" style="5" customWidth="1"/>
    <col min="8" max="8" width="9.42578125" style="5" customWidth="1"/>
    <col min="9" max="9" width="9.28515625" style="5" customWidth="1"/>
    <col min="10" max="10" width="10.28515625" style="5" customWidth="1"/>
    <col min="11" max="11" width="9.7109375" style="5" customWidth="1"/>
    <col min="12" max="12" width="9.5703125" style="5" customWidth="1"/>
    <col min="13" max="13" width="10.28515625" style="5" customWidth="1"/>
    <col min="14" max="14" width="1.85546875" style="5" customWidth="1"/>
    <col min="15" max="15" width="23.7109375" style="5" customWidth="1"/>
    <col min="16" max="16" width="5.140625" style="5" customWidth="1"/>
    <col min="17" max="17" width="7.5703125" style="5" customWidth="1"/>
    <col min="18" max="16384" width="9.140625" style="5"/>
  </cols>
  <sheetData>
    <row r="1" spans="1:17" s="1" customFormat="1" ht="19.5" customHeight="1">
      <c r="B1" s="1" t="s">
        <v>0</v>
      </c>
      <c r="C1" s="2">
        <v>1.2</v>
      </c>
      <c r="D1" s="1" t="s">
        <v>1</v>
      </c>
      <c r="Q1" s="3"/>
    </row>
    <row r="2" spans="1:17" s="1" customFormat="1" ht="15.75" customHeight="1">
      <c r="B2" s="1" t="s">
        <v>2</v>
      </c>
      <c r="C2" s="2">
        <v>1.2</v>
      </c>
      <c r="D2" s="1" t="s">
        <v>3</v>
      </c>
    </row>
    <row r="3" spans="1:17" ht="4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  <c r="P3" s="6"/>
    </row>
    <row r="4" spans="1:17" ht="23.25" customHeight="1">
      <c r="A4" s="7" t="s">
        <v>4</v>
      </c>
      <c r="B4" s="7"/>
      <c r="C4" s="7"/>
      <c r="D4" s="8"/>
      <c r="E4" s="9" t="s">
        <v>5</v>
      </c>
      <c r="F4" s="10"/>
      <c r="G4" s="11"/>
      <c r="H4" s="9" t="s">
        <v>6</v>
      </c>
      <c r="I4" s="10"/>
      <c r="J4" s="11"/>
      <c r="K4" s="9" t="s">
        <v>7</v>
      </c>
      <c r="L4" s="10"/>
      <c r="M4" s="11"/>
      <c r="N4" s="12" t="s">
        <v>8</v>
      </c>
      <c r="O4" s="13"/>
      <c r="P4" s="13"/>
    </row>
    <row r="5" spans="1:17" ht="18" customHeight="1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6" t="s">
        <v>9</v>
      </c>
      <c r="I5" s="17" t="s">
        <v>10</v>
      </c>
      <c r="J5" s="18" t="s">
        <v>11</v>
      </c>
      <c r="K5" s="16" t="s">
        <v>9</v>
      </c>
      <c r="L5" s="17" t="s">
        <v>10</v>
      </c>
      <c r="M5" s="18" t="s">
        <v>11</v>
      </c>
      <c r="N5" s="19"/>
      <c r="O5" s="20"/>
      <c r="P5" s="20"/>
    </row>
    <row r="6" spans="1:17" ht="18" customHeight="1">
      <c r="A6" s="21"/>
      <c r="B6" s="21"/>
      <c r="C6" s="21"/>
      <c r="D6" s="22"/>
      <c r="E6" s="23" t="s">
        <v>12</v>
      </c>
      <c r="F6" s="23" t="s">
        <v>13</v>
      </c>
      <c r="G6" s="24" t="s">
        <v>14</v>
      </c>
      <c r="H6" s="23" t="s">
        <v>12</v>
      </c>
      <c r="I6" s="23" t="s">
        <v>13</v>
      </c>
      <c r="J6" s="24" t="s">
        <v>14</v>
      </c>
      <c r="K6" s="23" t="s">
        <v>12</v>
      </c>
      <c r="L6" s="23" t="s">
        <v>13</v>
      </c>
      <c r="M6" s="24" t="s">
        <v>14</v>
      </c>
      <c r="N6" s="25"/>
      <c r="O6" s="26"/>
      <c r="P6" s="26"/>
    </row>
    <row r="7" spans="1:17" s="1" customFormat="1" ht="22.5" customHeight="1">
      <c r="A7" s="27" t="s">
        <v>15</v>
      </c>
      <c r="B7" s="27"/>
      <c r="C7" s="27"/>
      <c r="D7" s="27"/>
      <c r="E7" s="28">
        <v>758059</v>
      </c>
      <c r="F7" s="28">
        <v>380621</v>
      </c>
      <c r="G7" s="28">
        <v>377438</v>
      </c>
      <c r="H7" s="29">
        <f t="shared" ref="H7:M7" si="0">SUM(H8:H9)</f>
        <v>757970</v>
      </c>
      <c r="I7" s="29">
        <f t="shared" si="0"/>
        <v>380306</v>
      </c>
      <c r="J7" s="29">
        <f t="shared" si="0"/>
        <v>377664</v>
      </c>
      <c r="K7" s="29">
        <f t="shared" si="0"/>
        <v>758406</v>
      </c>
      <c r="L7" s="29">
        <f t="shared" si="0"/>
        <v>380540</v>
      </c>
      <c r="M7" s="29">
        <f t="shared" si="0"/>
        <v>377866</v>
      </c>
      <c r="N7" s="30" t="s">
        <v>12</v>
      </c>
      <c r="O7" s="27"/>
    </row>
    <row r="8" spans="1:17" ht="18.95" customHeight="1">
      <c r="B8" s="5" t="s">
        <v>16</v>
      </c>
      <c r="E8" s="31">
        <v>197687</v>
      </c>
      <c r="F8" s="31">
        <v>103011</v>
      </c>
      <c r="G8" s="31">
        <v>94676</v>
      </c>
      <c r="H8" s="32">
        <v>196825</v>
      </c>
      <c r="I8" s="32">
        <v>102330</v>
      </c>
      <c r="J8" s="32">
        <v>94495</v>
      </c>
      <c r="K8" s="32">
        <v>196465</v>
      </c>
      <c r="L8" s="32">
        <v>102210</v>
      </c>
      <c r="M8" s="32">
        <v>94255</v>
      </c>
      <c r="O8" s="5" t="s">
        <v>17</v>
      </c>
    </row>
    <row r="9" spans="1:17" ht="18.95" customHeight="1">
      <c r="B9" s="5" t="s">
        <v>18</v>
      </c>
      <c r="E9" s="31">
        <v>560372</v>
      </c>
      <c r="F9" s="31">
        <v>277610</v>
      </c>
      <c r="G9" s="31">
        <v>282762</v>
      </c>
      <c r="H9" s="32">
        <v>561145</v>
      </c>
      <c r="I9" s="32">
        <v>277976</v>
      </c>
      <c r="J9" s="32">
        <v>283169</v>
      </c>
      <c r="K9" s="32">
        <v>561941</v>
      </c>
      <c r="L9" s="32">
        <v>278330</v>
      </c>
      <c r="M9" s="32">
        <v>283611</v>
      </c>
      <c r="O9" s="5" t="s">
        <v>19</v>
      </c>
    </row>
    <row r="10" spans="1:17" s="1" customFormat="1" ht="24" customHeight="1">
      <c r="A10" s="33" t="s">
        <v>20</v>
      </c>
      <c r="B10" s="33"/>
      <c r="C10" s="33"/>
      <c r="D10" s="34"/>
      <c r="E10" s="28">
        <v>252035</v>
      </c>
      <c r="F10" s="28">
        <v>131627</v>
      </c>
      <c r="G10" s="28">
        <v>120408</v>
      </c>
      <c r="H10" s="29">
        <v>251282</v>
      </c>
      <c r="I10" s="29">
        <v>131018</v>
      </c>
      <c r="J10" s="29">
        <v>120264</v>
      </c>
      <c r="K10" s="29">
        <f>SUM(K11:K17)</f>
        <v>250914</v>
      </c>
      <c r="L10" s="29">
        <f>SUM(L11:L17)</f>
        <v>130814</v>
      </c>
      <c r="M10" s="29">
        <f>SUM(M11:M17)</f>
        <v>120100</v>
      </c>
      <c r="N10" s="35" t="s">
        <v>21</v>
      </c>
    </row>
    <row r="11" spans="1:17" ht="18" customHeight="1">
      <c r="A11" s="36"/>
      <c r="B11" s="36" t="s">
        <v>22</v>
      </c>
      <c r="C11" s="36"/>
      <c r="D11" s="37"/>
      <c r="E11" s="31">
        <v>24914</v>
      </c>
      <c r="F11" s="31">
        <v>12151</v>
      </c>
      <c r="G11" s="31">
        <v>12763</v>
      </c>
      <c r="H11" s="32">
        <v>24530</v>
      </c>
      <c r="I11" s="32">
        <v>11869</v>
      </c>
      <c r="J11" s="32">
        <v>12661</v>
      </c>
      <c r="K11" s="32">
        <v>24166</v>
      </c>
      <c r="L11" s="32">
        <v>11669</v>
      </c>
      <c r="M11" s="32">
        <v>12497</v>
      </c>
      <c r="O11" s="38" t="s">
        <v>23</v>
      </c>
    </row>
    <row r="12" spans="1:17" ht="18" customHeight="1">
      <c r="A12" s="36"/>
      <c r="B12" s="36" t="s">
        <v>24</v>
      </c>
      <c r="C12" s="36"/>
      <c r="D12" s="37"/>
      <c r="E12" s="31">
        <v>27688</v>
      </c>
      <c r="F12" s="31">
        <v>13705</v>
      </c>
      <c r="G12" s="31">
        <v>13983</v>
      </c>
      <c r="H12" s="32">
        <v>27972</v>
      </c>
      <c r="I12" s="32">
        <v>13878</v>
      </c>
      <c r="J12" s="32">
        <v>14094</v>
      </c>
      <c r="K12" s="32">
        <v>27903</v>
      </c>
      <c r="L12" s="32">
        <v>13915</v>
      </c>
      <c r="M12" s="32">
        <v>13988</v>
      </c>
      <c r="O12" s="39" t="s">
        <v>25</v>
      </c>
    </row>
    <row r="13" spans="1:17" ht="18" customHeight="1">
      <c r="A13" s="36"/>
      <c r="B13" s="36" t="s">
        <v>26</v>
      </c>
      <c r="C13" s="36"/>
      <c r="D13" s="37"/>
      <c r="E13" s="31">
        <v>28796</v>
      </c>
      <c r="F13" s="31">
        <v>18438</v>
      </c>
      <c r="G13" s="31">
        <v>10358</v>
      </c>
      <c r="H13" s="32">
        <v>28118</v>
      </c>
      <c r="I13" s="32">
        <v>17912</v>
      </c>
      <c r="J13" s="32">
        <v>10206</v>
      </c>
      <c r="K13" s="32">
        <v>27821</v>
      </c>
      <c r="L13" s="32">
        <v>17729</v>
      </c>
      <c r="M13" s="32">
        <v>10092</v>
      </c>
      <c r="O13" s="39" t="s">
        <v>27</v>
      </c>
    </row>
    <row r="14" spans="1:17" ht="18" customHeight="1">
      <c r="A14" s="36"/>
      <c r="B14" s="5" t="s">
        <v>28</v>
      </c>
      <c r="C14" s="36"/>
      <c r="D14" s="37"/>
      <c r="E14" s="31">
        <v>14189</v>
      </c>
      <c r="F14" s="31">
        <v>6807</v>
      </c>
      <c r="G14" s="31">
        <v>7382</v>
      </c>
      <c r="H14" s="32">
        <v>14276</v>
      </c>
      <c r="I14" s="32">
        <v>6838</v>
      </c>
      <c r="J14" s="32">
        <v>7438</v>
      </c>
      <c r="K14" s="32">
        <v>14591</v>
      </c>
      <c r="L14" s="32">
        <v>6975</v>
      </c>
      <c r="M14" s="32">
        <v>7616</v>
      </c>
      <c r="O14" s="40" t="s">
        <v>29</v>
      </c>
    </row>
    <row r="15" spans="1:17" ht="18" customHeight="1">
      <c r="A15" s="36"/>
      <c r="B15" s="5" t="s">
        <v>30</v>
      </c>
      <c r="C15" s="36"/>
      <c r="D15" s="37"/>
      <c r="E15" s="31">
        <v>29393</v>
      </c>
      <c r="F15" s="31">
        <v>16161</v>
      </c>
      <c r="G15" s="31">
        <v>13232</v>
      </c>
      <c r="H15" s="32">
        <v>29508</v>
      </c>
      <c r="I15" s="32">
        <v>16250</v>
      </c>
      <c r="J15" s="32">
        <v>13258</v>
      </c>
      <c r="K15" s="32">
        <v>29816</v>
      </c>
      <c r="L15" s="32">
        <v>16479</v>
      </c>
      <c r="M15" s="32">
        <v>13337</v>
      </c>
      <c r="O15" s="40" t="s">
        <v>31</v>
      </c>
    </row>
    <row r="16" spans="1:17" ht="18" customHeight="1">
      <c r="A16" s="36"/>
      <c r="B16" s="36" t="s">
        <v>32</v>
      </c>
      <c r="C16" s="36"/>
      <c r="D16" s="37"/>
      <c r="E16" s="31">
        <v>9975</v>
      </c>
      <c r="F16" s="31">
        <v>5380</v>
      </c>
      <c r="G16" s="31">
        <v>4595</v>
      </c>
      <c r="H16" s="32">
        <v>10015</v>
      </c>
      <c r="I16" s="32">
        <v>5363</v>
      </c>
      <c r="J16" s="32">
        <v>4652</v>
      </c>
      <c r="K16" s="32">
        <v>10117</v>
      </c>
      <c r="L16" s="32">
        <v>5419</v>
      </c>
      <c r="M16" s="32">
        <v>4698</v>
      </c>
      <c r="O16" s="40" t="s">
        <v>33</v>
      </c>
    </row>
    <row r="17" spans="1:16" ht="18" customHeight="1">
      <c r="A17" s="36"/>
      <c r="B17" s="36" t="s">
        <v>18</v>
      </c>
      <c r="C17" s="36"/>
      <c r="D17" s="37"/>
      <c r="E17" s="31">
        <v>117080</v>
      </c>
      <c r="F17" s="31">
        <v>58985</v>
      </c>
      <c r="G17" s="31">
        <v>58095</v>
      </c>
      <c r="H17" s="32">
        <v>116863</v>
      </c>
      <c r="I17" s="41">
        <v>58908</v>
      </c>
      <c r="J17" s="32">
        <v>57955</v>
      </c>
      <c r="K17" s="32">
        <v>116500</v>
      </c>
      <c r="L17" s="41">
        <v>58628</v>
      </c>
      <c r="M17" s="32">
        <v>57872</v>
      </c>
      <c r="O17" s="39" t="s">
        <v>19</v>
      </c>
    </row>
    <row r="18" spans="1:16" s="1" customFormat="1" ht="21.75" customHeight="1">
      <c r="A18" s="33" t="s">
        <v>34</v>
      </c>
      <c r="B18" s="33"/>
      <c r="C18" s="33"/>
      <c r="D18" s="34"/>
      <c r="E18" s="28">
        <v>24532</v>
      </c>
      <c r="F18" s="28">
        <v>12313</v>
      </c>
      <c r="G18" s="28">
        <v>12219</v>
      </c>
      <c r="H18" s="29">
        <v>24672</v>
      </c>
      <c r="I18" s="29">
        <v>12365</v>
      </c>
      <c r="J18" s="29">
        <v>12307</v>
      </c>
      <c r="K18" s="29">
        <f>SUM(K19)</f>
        <v>24809</v>
      </c>
      <c r="L18" s="29">
        <f>SUM(L19)</f>
        <v>12413</v>
      </c>
      <c r="M18" s="29">
        <f>SUM(M19)</f>
        <v>12396</v>
      </c>
      <c r="N18" s="35" t="s">
        <v>35</v>
      </c>
    </row>
    <row r="19" spans="1:16" ht="18" customHeight="1">
      <c r="A19" s="36"/>
      <c r="B19" s="36" t="s">
        <v>18</v>
      </c>
      <c r="C19" s="36"/>
      <c r="D19" s="37"/>
      <c r="E19" s="31">
        <v>24532</v>
      </c>
      <c r="F19" s="31">
        <v>12313</v>
      </c>
      <c r="G19" s="31">
        <v>12219</v>
      </c>
      <c r="H19" s="32">
        <v>24672</v>
      </c>
      <c r="I19" s="32">
        <v>12365</v>
      </c>
      <c r="J19" s="32">
        <v>12307</v>
      </c>
      <c r="K19" s="32">
        <v>24809</v>
      </c>
      <c r="L19" s="32">
        <v>12413</v>
      </c>
      <c r="M19" s="32">
        <v>12396</v>
      </c>
      <c r="N19" s="42"/>
      <c r="O19" s="38" t="s">
        <v>19</v>
      </c>
    </row>
    <row r="20" spans="1:16" s="1" customFormat="1" ht="22.5" customHeight="1">
      <c r="A20" s="33" t="s">
        <v>36</v>
      </c>
      <c r="B20" s="33"/>
      <c r="C20" s="33"/>
      <c r="D20" s="34"/>
      <c r="E20" s="28">
        <v>85775</v>
      </c>
      <c r="F20" s="28">
        <v>42509</v>
      </c>
      <c r="G20" s="28">
        <v>43266</v>
      </c>
      <c r="H20" s="29">
        <v>85721</v>
      </c>
      <c r="I20" s="29">
        <v>42480</v>
      </c>
      <c r="J20" s="29">
        <v>43241</v>
      </c>
      <c r="K20" s="29">
        <f>SUM(K21:K22)</f>
        <v>85698</v>
      </c>
      <c r="L20" s="29">
        <f>SUM(L21:L22)</f>
        <v>42470</v>
      </c>
      <c r="M20" s="29">
        <f>SUM(M21:M22)</f>
        <v>43228</v>
      </c>
      <c r="N20" s="43" t="s">
        <v>37</v>
      </c>
      <c r="O20" s="35"/>
    </row>
    <row r="21" spans="1:16" ht="18" customHeight="1">
      <c r="A21" s="36"/>
      <c r="B21" s="36" t="s">
        <v>38</v>
      </c>
      <c r="C21" s="36"/>
      <c r="D21" s="37"/>
      <c r="E21" s="31">
        <v>6852</v>
      </c>
      <c r="F21" s="31">
        <v>3357</v>
      </c>
      <c r="G21" s="31">
        <v>3495</v>
      </c>
      <c r="H21" s="32">
        <v>6641</v>
      </c>
      <c r="I21" s="32">
        <v>3245</v>
      </c>
      <c r="J21" s="32">
        <v>3396</v>
      </c>
      <c r="K21" s="32">
        <v>6456</v>
      </c>
      <c r="L21" s="32">
        <v>3140</v>
      </c>
      <c r="M21" s="32">
        <v>3316</v>
      </c>
      <c r="N21" s="44"/>
      <c r="O21" s="38" t="s">
        <v>39</v>
      </c>
    </row>
    <row r="22" spans="1:16" ht="18" customHeight="1">
      <c r="A22" s="36"/>
      <c r="B22" s="36" t="s">
        <v>18</v>
      </c>
      <c r="C22" s="36"/>
      <c r="D22" s="37"/>
      <c r="E22" s="31">
        <v>78923</v>
      </c>
      <c r="F22" s="31">
        <v>39152</v>
      </c>
      <c r="G22" s="31">
        <v>39771</v>
      </c>
      <c r="H22" s="32">
        <v>79080</v>
      </c>
      <c r="I22" s="32">
        <v>39235</v>
      </c>
      <c r="J22" s="32">
        <v>39845</v>
      </c>
      <c r="K22" s="32">
        <v>79242</v>
      </c>
      <c r="L22" s="32">
        <v>39330</v>
      </c>
      <c r="M22" s="32">
        <v>39912</v>
      </c>
      <c r="N22" s="44"/>
      <c r="O22" s="38" t="s">
        <v>19</v>
      </c>
    </row>
    <row r="23" spans="1:16" s="1" customFormat="1" ht="24" customHeight="1">
      <c r="A23" s="33" t="s">
        <v>40</v>
      </c>
      <c r="B23" s="33"/>
      <c r="C23" s="33"/>
      <c r="D23" s="34"/>
      <c r="E23" s="28">
        <v>90794</v>
      </c>
      <c r="F23" s="28">
        <v>44919</v>
      </c>
      <c r="G23" s="28">
        <v>45875</v>
      </c>
      <c r="H23" s="29">
        <v>91049</v>
      </c>
      <c r="I23" s="29">
        <v>45004</v>
      </c>
      <c r="J23" s="29">
        <v>46045</v>
      </c>
      <c r="K23" s="29">
        <f>SUM(K24:K25)</f>
        <v>91309</v>
      </c>
      <c r="L23" s="29">
        <f>SUM(L24:L25)</f>
        <v>45158</v>
      </c>
      <c r="M23" s="29">
        <f>SUM(M24:M25)</f>
        <v>46151</v>
      </c>
      <c r="N23" s="35" t="s">
        <v>41</v>
      </c>
    </row>
    <row r="24" spans="1:16" ht="18" customHeight="1">
      <c r="A24" s="36"/>
      <c r="B24" s="36" t="s">
        <v>42</v>
      </c>
      <c r="C24" s="36"/>
      <c r="D24" s="37"/>
      <c r="E24" s="31">
        <v>16526</v>
      </c>
      <c r="F24" s="31">
        <v>8046</v>
      </c>
      <c r="G24" s="31">
        <v>8480</v>
      </c>
      <c r="H24" s="32">
        <v>16512</v>
      </c>
      <c r="I24" s="32">
        <v>8030</v>
      </c>
      <c r="J24" s="32">
        <v>8482</v>
      </c>
      <c r="K24" s="32">
        <v>16470</v>
      </c>
      <c r="L24" s="32">
        <v>7970</v>
      </c>
      <c r="M24" s="32">
        <v>8500</v>
      </c>
      <c r="N24" s="42"/>
      <c r="O24" s="39" t="s">
        <v>43</v>
      </c>
    </row>
    <row r="25" spans="1:16" ht="18" customHeight="1">
      <c r="A25" s="36"/>
      <c r="B25" s="36" t="s">
        <v>18</v>
      </c>
      <c r="C25" s="36"/>
      <c r="D25" s="37"/>
      <c r="E25" s="31">
        <v>74268</v>
      </c>
      <c r="F25" s="31">
        <v>36873</v>
      </c>
      <c r="G25" s="31">
        <v>37395</v>
      </c>
      <c r="H25" s="32">
        <v>74537</v>
      </c>
      <c r="I25" s="32">
        <v>36974</v>
      </c>
      <c r="J25" s="32">
        <v>37563</v>
      </c>
      <c r="K25" s="32">
        <v>74839</v>
      </c>
      <c r="L25" s="32">
        <v>37188</v>
      </c>
      <c r="M25" s="32">
        <v>37651</v>
      </c>
      <c r="N25" s="44"/>
      <c r="O25" s="39" t="s">
        <v>19</v>
      </c>
    </row>
    <row r="26" spans="1:16" s="1" customFormat="1" ht="23.25" customHeight="1">
      <c r="A26" s="45" t="s">
        <v>44</v>
      </c>
      <c r="B26" s="45"/>
      <c r="C26" s="45"/>
      <c r="D26" s="46"/>
      <c r="E26" s="28">
        <v>49912</v>
      </c>
      <c r="F26" s="28">
        <v>24008</v>
      </c>
      <c r="G26" s="28">
        <v>25904</v>
      </c>
      <c r="H26" s="29">
        <v>49888</v>
      </c>
      <c r="I26" s="29">
        <v>23974</v>
      </c>
      <c r="J26" s="29">
        <v>25914</v>
      </c>
      <c r="K26" s="29">
        <f>SUM(K27:K29)</f>
        <v>49801</v>
      </c>
      <c r="L26" s="29">
        <f>SUM(L27:L29)</f>
        <v>23989</v>
      </c>
      <c r="M26" s="29">
        <f>SUM(M27:M29)</f>
        <v>25812</v>
      </c>
      <c r="N26" s="47" t="s">
        <v>45</v>
      </c>
    </row>
    <row r="27" spans="1:16" ht="18" customHeight="1">
      <c r="A27" s="36"/>
      <c r="B27" s="36" t="s">
        <v>46</v>
      </c>
      <c r="C27" s="36"/>
      <c r="D27" s="37"/>
      <c r="E27" s="31">
        <v>2453</v>
      </c>
      <c r="F27" s="31">
        <v>1155</v>
      </c>
      <c r="G27" s="31">
        <v>1298</v>
      </c>
      <c r="H27" s="32">
        <v>2458</v>
      </c>
      <c r="I27" s="32">
        <v>1157</v>
      </c>
      <c r="J27" s="32">
        <v>1301</v>
      </c>
      <c r="K27" s="32">
        <v>2456</v>
      </c>
      <c r="L27" s="32">
        <v>1169</v>
      </c>
      <c r="M27" s="32">
        <v>1287</v>
      </c>
      <c r="O27" s="38" t="s">
        <v>47</v>
      </c>
    </row>
    <row r="28" spans="1:16" ht="18" customHeight="1">
      <c r="A28" s="36"/>
      <c r="B28" s="36" t="s">
        <v>48</v>
      </c>
      <c r="C28" s="36"/>
      <c r="D28" s="37"/>
      <c r="E28" s="31">
        <v>2276</v>
      </c>
      <c r="F28" s="31">
        <v>1086</v>
      </c>
      <c r="G28" s="31">
        <v>1190</v>
      </c>
      <c r="H28" s="32">
        <v>2295</v>
      </c>
      <c r="I28" s="32">
        <v>1094</v>
      </c>
      <c r="J28" s="32">
        <v>1201</v>
      </c>
      <c r="K28" s="32">
        <v>2290</v>
      </c>
      <c r="L28" s="32">
        <v>1085</v>
      </c>
      <c r="M28" s="32">
        <v>1205</v>
      </c>
      <c r="O28" s="38" t="s">
        <v>49</v>
      </c>
    </row>
    <row r="29" spans="1:16" ht="18" customHeight="1">
      <c r="A29" s="36"/>
      <c r="B29" s="36" t="s">
        <v>18</v>
      </c>
      <c r="C29" s="36"/>
      <c r="D29" s="48"/>
      <c r="E29" s="31">
        <v>45183</v>
      </c>
      <c r="F29" s="31">
        <v>21767</v>
      </c>
      <c r="G29" s="31">
        <v>23416</v>
      </c>
      <c r="H29" s="32">
        <v>45135</v>
      </c>
      <c r="I29" s="32">
        <v>21723</v>
      </c>
      <c r="J29" s="32">
        <v>23412</v>
      </c>
      <c r="K29" s="32">
        <v>45055</v>
      </c>
      <c r="L29" s="32">
        <v>21735</v>
      </c>
      <c r="M29" s="32">
        <v>23320</v>
      </c>
      <c r="O29" s="39" t="s">
        <v>19</v>
      </c>
    </row>
    <row r="30" spans="1:16" s="1" customFormat="1" ht="24" customHeight="1">
      <c r="B30" s="1" t="s">
        <v>0</v>
      </c>
      <c r="C30" s="2">
        <v>1.2</v>
      </c>
      <c r="D30" s="1" t="s">
        <v>50</v>
      </c>
    </row>
    <row r="31" spans="1:16" s="1" customFormat="1" ht="20.25" customHeight="1">
      <c r="B31" s="1" t="s">
        <v>2</v>
      </c>
      <c r="C31" s="2">
        <v>1.2</v>
      </c>
      <c r="D31" s="1" t="s">
        <v>51</v>
      </c>
    </row>
    <row r="32" spans="1:16" ht="9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N32" s="4"/>
      <c r="O32" s="4"/>
      <c r="P32" s="6"/>
    </row>
    <row r="33" spans="1:16" ht="25.5" customHeight="1">
      <c r="A33" s="7" t="s">
        <v>4</v>
      </c>
      <c r="B33" s="7"/>
      <c r="C33" s="7"/>
      <c r="D33" s="8"/>
      <c r="E33" s="9" t="s">
        <v>5</v>
      </c>
      <c r="F33" s="10"/>
      <c r="G33" s="11"/>
      <c r="H33" s="9" t="s">
        <v>6</v>
      </c>
      <c r="I33" s="10"/>
      <c r="J33" s="11"/>
      <c r="K33" s="9" t="s">
        <v>7</v>
      </c>
      <c r="L33" s="10"/>
      <c r="M33" s="11"/>
      <c r="N33" s="12" t="s">
        <v>8</v>
      </c>
      <c r="O33" s="13"/>
      <c r="P33" s="13"/>
    </row>
    <row r="34" spans="1:16" ht="18" customHeight="1">
      <c r="A34" s="14"/>
      <c r="B34" s="14"/>
      <c r="C34" s="14"/>
      <c r="D34" s="15"/>
      <c r="E34" s="16" t="s">
        <v>9</v>
      </c>
      <c r="F34" s="17" t="s">
        <v>10</v>
      </c>
      <c r="G34" s="18" t="s">
        <v>11</v>
      </c>
      <c r="H34" s="16" t="s">
        <v>9</v>
      </c>
      <c r="I34" s="17" t="s">
        <v>10</v>
      </c>
      <c r="J34" s="18" t="s">
        <v>11</v>
      </c>
      <c r="K34" s="16" t="s">
        <v>9</v>
      </c>
      <c r="L34" s="17" t="s">
        <v>10</v>
      </c>
      <c r="M34" s="18" t="s">
        <v>11</v>
      </c>
      <c r="N34" s="19"/>
      <c r="O34" s="20"/>
      <c r="P34" s="20"/>
    </row>
    <row r="35" spans="1:16" ht="18" customHeight="1">
      <c r="A35" s="21"/>
      <c r="B35" s="21"/>
      <c r="C35" s="21"/>
      <c r="D35" s="22"/>
      <c r="E35" s="23" t="s">
        <v>12</v>
      </c>
      <c r="F35" s="23" t="s">
        <v>13</v>
      </c>
      <c r="G35" s="24" t="s">
        <v>14</v>
      </c>
      <c r="H35" s="23" t="s">
        <v>12</v>
      </c>
      <c r="I35" s="23" t="s">
        <v>13</v>
      </c>
      <c r="J35" s="24" t="s">
        <v>14</v>
      </c>
      <c r="K35" s="23" t="s">
        <v>12</v>
      </c>
      <c r="L35" s="23" t="s">
        <v>13</v>
      </c>
      <c r="M35" s="24" t="s">
        <v>14</v>
      </c>
      <c r="N35" s="25"/>
      <c r="O35" s="26"/>
      <c r="P35" s="26"/>
    </row>
    <row r="36" spans="1:16" s="1" customFormat="1" ht="25.5" customHeight="1">
      <c r="A36" s="33" t="s">
        <v>52</v>
      </c>
      <c r="B36" s="49"/>
      <c r="C36" s="49"/>
      <c r="D36" s="49"/>
      <c r="E36" s="28">
        <v>29059</v>
      </c>
      <c r="F36" s="28">
        <v>14493</v>
      </c>
      <c r="G36" s="28">
        <v>14566</v>
      </c>
      <c r="H36" s="50">
        <v>29235</v>
      </c>
      <c r="I36" s="50">
        <v>14568</v>
      </c>
      <c r="J36" s="51">
        <v>14667</v>
      </c>
      <c r="K36" s="50">
        <f>SUM(K37:K38)</f>
        <v>29459</v>
      </c>
      <c r="L36" s="50">
        <f>SUM(L37:L38)</f>
        <v>14686</v>
      </c>
      <c r="M36" s="51">
        <f>SUM(M37:M38)</f>
        <v>14773</v>
      </c>
      <c r="N36" s="52" t="s">
        <v>53</v>
      </c>
    </row>
    <row r="37" spans="1:16" ht="18" customHeight="1">
      <c r="A37" s="36"/>
      <c r="B37" s="44" t="s">
        <v>54</v>
      </c>
      <c r="C37" s="44"/>
      <c r="D37" s="44"/>
      <c r="E37" s="31">
        <v>4005</v>
      </c>
      <c r="F37" s="31">
        <v>1990</v>
      </c>
      <c r="G37" s="31">
        <v>2015</v>
      </c>
      <c r="H37" s="32">
        <v>3986</v>
      </c>
      <c r="I37" s="32">
        <v>1984</v>
      </c>
      <c r="J37" s="41">
        <v>2002</v>
      </c>
      <c r="K37" s="32">
        <v>3996</v>
      </c>
      <c r="L37" s="32">
        <v>1997</v>
      </c>
      <c r="M37" s="41">
        <v>1999</v>
      </c>
      <c r="O37" s="39" t="s">
        <v>55</v>
      </c>
    </row>
    <row r="38" spans="1:16" ht="18" customHeight="1">
      <c r="A38" s="36"/>
      <c r="B38" s="44" t="s">
        <v>18</v>
      </c>
      <c r="C38" s="44"/>
      <c r="D38" s="44"/>
      <c r="E38" s="31">
        <v>25054</v>
      </c>
      <c r="F38" s="31">
        <v>12503</v>
      </c>
      <c r="G38" s="31">
        <v>12551</v>
      </c>
      <c r="H38" s="32">
        <v>25249</v>
      </c>
      <c r="I38" s="32">
        <v>12584</v>
      </c>
      <c r="J38" s="41">
        <v>12665</v>
      </c>
      <c r="K38" s="32">
        <v>25463</v>
      </c>
      <c r="L38" s="32">
        <v>12689</v>
      </c>
      <c r="M38" s="41">
        <v>12774</v>
      </c>
      <c r="O38" s="39" t="s">
        <v>19</v>
      </c>
    </row>
    <row r="39" spans="1:16" s="1" customFormat="1" ht="20.25" customHeight="1">
      <c r="A39" s="33" t="s">
        <v>56</v>
      </c>
      <c r="B39" s="35"/>
      <c r="C39" s="35"/>
      <c r="D39" s="35"/>
      <c r="E39" s="28">
        <v>77635</v>
      </c>
      <c r="F39" s="28">
        <v>37496</v>
      </c>
      <c r="G39" s="28">
        <v>40139</v>
      </c>
      <c r="H39" s="29">
        <v>77408</v>
      </c>
      <c r="I39" s="29">
        <v>37412</v>
      </c>
      <c r="J39" s="29">
        <v>39996</v>
      </c>
      <c r="K39" s="29">
        <f>SUM(K40:K41)</f>
        <v>77005</v>
      </c>
      <c r="L39" s="29">
        <f>SUM(L40:L41)</f>
        <v>37193</v>
      </c>
      <c r="M39" s="29">
        <f>SUM(M40:M41)</f>
        <v>39812</v>
      </c>
      <c r="N39" s="35" t="s">
        <v>57</v>
      </c>
    </row>
    <row r="40" spans="1:16" ht="18" customHeight="1">
      <c r="A40" s="36"/>
      <c r="B40" s="44" t="s">
        <v>58</v>
      </c>
      <c r="C40" s="44"/>
      <c r="D40" s="44"/>
      <c r="E40" s="31">
        <v>3642</v>
      </c>
      <c r="F40" s="31">
        <v>1733</v>
      </c>
      <c r="G40" s="31">
        <v>1909</v>
      </c>
      <c r="H40" s="32">
        <v>3561</v>
      </c>
      <c r="I40" s="32">
        <v>1690</v>
      </c>
      <c r="J40" s="32">
        <v>1871</v>
      </c>
      <c r="K40" s="32">
        <v>3503</v>
      </c>
      <c r="L40" s="32">
        <v>1680</v>
      </c>
      <c r="M40" s="32">
        <v>1823</v>
      </c>
      <c r="O40" s="39" t="s">
        <v>59</v>
      </c>
    </row>
    <row r="41" spans="1:16" ht="18" customHeight="1">
      <c r="A41" s="36"/>
      <c r="B41" s="44" t="s">
        <v>18</v>
      </c>
      <c r="C41" s="44"/>
      <c r="D41" s="44"/>
      <c r="E41" s="31">
        <v>73993</v>
      </c>
      <c r="F41" s="31">
        <v>35763</v>
      </c>
      <c r="G41" s="31">
        <v>38230</v>
      </c>
      <c r="H41" s="32">
        <v>73847</v>
      </c>
      <c r="I41" s="32">
        <v>35722</v>
      </c>
      <c r="J41" s="41">
        <v>38125</v>
      </c>
      <c r="K41" s="32">
        <v>73502</v>
      </c>
      <c r="L41" s="32">
        <v>35513</v>
      </c>
      <c r="M41" s="41">
        <v>37989</v>
      </c>
      <c r="O41" s="39" t="s">
        <v>19</v>
      </c>
    </row>
    <row r="42" spans="1:16" s="1" customFormat="1" ht="21" customHeight="1">
      <c r="A42" s="33" t="s">
        <v>60</v>
      </c>
      <c r="B42" s="35"/>
      <c r="C42" s="35"/>
      <c r="D42" s="35"/>
      <c r="E42" s="28">
        <v>65497</v>
      </c>
      <c r="F42" s="28">
        <v>32211</v>
      </c>
      <c r="G42" s="28">
        <v>33286</v>
      </c>
      <c r="H42" s="29">
        <v>65830</v>
      </c>
      <c r="I42" s="29">
        <v>32445</v>
      </c>
      <c r="J42" s="29">
        <v>33385</v>
      </c>
      <c r="K42" s="29">
        <f>SUM(K43:K46)</f>
        <v>66315</v>
      </c>
      <c r="L42" s="29">
        <f>SUM(L43:L46)</f>
        <v>32684</v>
      </c>
      <c r="M42" s="29">
        <f>SUM(M43:M46)</f>
        <v>33631</v>
      </c>
      <c r="N42" s="35" t="s">
        <v>61</v>
      </c>
    </row>
    <row r="43" spans="1:16" ht="18" customHeight="1">
      <c r="A43" s="36"/>
      <c r="B43" s="44" t="s">
        <v>62</v>
      </c>
      <c r="C43" s="44"/>
      <c r="D43" s="44"/>
      <c r="E43" s="31">
        <v>2705</v>
      </c>
      <c r="F43" s="31">
        <v>1320</v>
      </c>
      <c r="G43" s="31">
        <v>1385</v>
      </c>
      <c r="H43" s="32">
        <v>2647</v>
      </c>
      <c r="I43" s="32">
        <v>1283</v>
      </c>
      <c r="J43" s="32">
        <v>1364</v>
      </c>
      <c r="K43" s="32">
        <v>2628</v>
      </c>
      <c r="L43" s="32">
        <v>1280</v>
      </c>
      <c r="M43" s="32">
        <v>1348</v>
      </c>
      <c r="O43" s="39" t="s">
        <v>63</v>
      </c>
    </row>
    <row r="44" spans="1:16" ht="18" customHeight="1">
      <c r="A44" s="36"/>
      <c r="B44" s="44" t="s">
        <v>64</v>
      </c>
      <c r="C44" s="44"/>
      <c r="D44" s="53"/>
      <c r="E44" s="31">
        <v>3490</v>
      </c>
      <c r="F44" s="31">
        <v>1655</v>
      </c>
      <c r="G44" s="31">
        <v>1835</v>
      </c>
      <c r="H44" s="32">
        <v>3489</v>
      </c>
      <c r="I44" s="32">
        <v>1662</v>
      </c>
      <c r="J44" s="32">
        <v>1827</v>
      </c>
      <c r="K44" s="32">
        <v>3464</v>
      </c>
      <c r="L44" s="32">
        <v>1652</v>
      </c>
      <c r="M44" s="32">
        <v>1812</v>
      </c>
      <c r="O44" s="39" t="s">
        <v>65</v>
      </c>
    </row>
    <row r="45" spans="1:16" ht="18" customHeight="1">
      <c r="A45" s="36"/>
      <c r="B45" s="5" t="s">
        <v>66</v>
      </c>
      <c r="C45" s="44"/>
      <c r="D45" s="18"/>
      <c r="E45" s="31">
        <v>7818</v>
      </c>
      <c r="F45" s="31">
        <v>3802</v>
      </c>
      <c r="G45" s="31">
        <v>4016</v>
      </c>
      <c r="H45" s="32">
        <v>7829</v>
      </c>
      <c r="I45" s="32">
        <v>3823</v>
      </c>
      <c r="J45" s="32">
        <v>4006</v>
      </c>
      <c r="K45" s="32">
        <v>7868</v>
      </c>
      <c r="L45" s="32">
        <v>3841</v>
      </c>
      <c r="M45" s="32">
        <v>4027</v>
      </c>
      <c r="O45" s="39" t="s">
        <v>67</v>
      </c>
    </row>
    <row r="46" spans="1:16" ht="18" customHeight="1">
      <c r="A46" s="36"/>
      <c r="B46" s="44" t="s">
        <v>18</v>
      </c>
      <c r="C46" s="44"/>
      <c r="D46" s="44"/>
      <c r="E46" s="31">
        <v>51484</v>
      </c>
      <c r="F46" s="31">
        <v>25434</v>
      </c>
      <c r="G46" s="31">
        <v>26050</v>
      </c>
      <c r="H46" s="32">
        <v>51865</v>
      </c>
      <c r="I46" s="32">
        <v>25677</v>
      </c>
      <c r="J46" s="32">
        <v>26188</v>
      </c>
      <c r="K46" s="32">
        <v>52355</v>
      </c>
      <c r="L46" s="32">
        <v>25911</v>
      </c>
      <c r="M46" s="32">
        <v>26444</v>
      </c>
      <c r="O46" s="39" t="s">
        <v>19</v>
      </c>
    </row>
    <row r="47" spans="1:16" s="1" customFormat="1" ht="21" customHeight="1">
      <c r="A47" s="33" t="s">
        <v>68</v>
      </c>
      <c r="B47" s="35"/>
      <c r="C47" s="35"/>
      <c r="D47" s="35"/>
      <c r="E47" s="28">
        <v>26650</v>
      </c>
      <c r="F47" s="28">
        <v>13335</v>
      </c>
      <c r="G47" s="28">
        <v>13315</v>
      </c>
      <c r="H47" s="29">
        <v>26751</v>
      </c>
      <c r="I47" s="29">
        <v>13374</v>
      </c>
      <c r="J47" s="29">
        <v>13377</v>
      </c>
      <c r="K47" s="29">
        <f>SUM(K48)</f>
        <v>26956</v>
      </c>
      <c r="L47" s="29">
        <f>SUM(L48)</f>
        <v>13455</v>
      </c>
      <c r="M47" s="29">
        <f>SUM(M48)</f>
        <v>13501</v>
      </c>
      <c r="N47" s="35" t="s">
        <v>69</v>
      </c>
    </row>
    <row r="48" spans="1:16" ht="18" customHeight="1">
      <c r="A48" s="36"/>
      <c r="B48" s="44" t="s">
        <v>18</v>
      </c>
      <c r="C48" s="44"/>
      <c r="D48" s="44"/>
      <c r="E48" s="31">
        <v>26650</v>
      </c>
      <c r="F48" s="31">
        <v>13335</v>
      </c>
      <c r="G48" s="31">
        <v>13315</v>
      </c>
      <c r="H48" s="32">
        <v>26751</v>
      </c>
      <c r="I48" s="32">
        <v>13374</v>
      </c>
      <c r="J48" s="32">
        <v>13377</v>
      </c>
      <c r="K48" s="32">
        <v>26956</v>
      </c>
      <c r="L48" s="32">
        <v>13455</v>
      </c>
      <c r="M48" s="32">
        <v>13501</v>
      </c>
      <c r="O48" s="39" t="s">
        <v>19</v>
      </c>
    </row>
    <row r="49" spans="1:16" s="1" customFormat="1" ht="21" customHeight="1">
      <c r="A49" s="33" t="s">
        <v>70</v>
      </c>
      <c r="B49" s="35"/>
      <c r="C49" s="35"/>
      <c r="D49" s="35"/>
      <c r="E49" s="28">
        <v>21690</v>
      </c>
      <c r="F49" s="28">
        <v>10749</v>
      </c>
      <c r="G49" s="28">
        <v>10941</v>
      </c>
      <c r="H49" s="29">
        <v>21708</v>
      </c>
      <c r="I49" s="29">
        <v>10741</v>
      </c>
      <c r="J49" s="29">
        <v>10967</v>
      </c>
      <c r="K49" s="29">
        <f>SUM(K50:K51)</f>
        <v>21696</v>
      </c>
      <c r="L49" s="29">
        <f>SUM(L50:L51)</f>
        <v>10745</v>
      </c>
      <c r="M49" s="29">
        <f>SUM(M50:M51)</f>
        <v>10951</v>
      </c>
      <c r="N49" s="35" t="s">
        <v>71</v>
      </c>
    </row>
    <row r="50" spans="1:16" ht="18" customHeight="1">
      <c r="A50" s="36"/>
      <c r="B50" s="44" t="s">
        <v>72</v>
      </c>
      <c r="C50" s="44"/>
      <c r="D50" s="44"/>
      <c r="E50" s="31">
        <v>7515</v>
      </c>
      <c r="F50" s="31">
        <v>3608</v>
      </c>
      <c r="G50" s="31">
        <v>3907</v>
      </c>
      <c r="H50" s="32">
        <v>7529</v>
      </c>
      <c r="I50" s="32">
        <v>3620</v>
      </c>
      <c r="J50" s="32">
        <v>3909</v>
      </c>
      <c r="K50" s="32">
        <v>7477</v>
      </c>
      <c r="L50" s="32">
        <v>3592</v>
      </c>
      <c r="M50" s="32">
        <v>3885</v>
      </c>
      <c r="O50" s="39" t="s">
        <v>73</v>
      </c>
    </row>
    <row r="51" spans="1:16" ht="18" customHeight="1">
      <c r="A51" s="36"/>
      <c r="B51" s="44" t="s">
        <v>18</v>
      </c>
      <c r="C51" s="44"/>
      <c r="D51" s="44"/>
      <c r="E51" s="31">
        <v>14175</v>
      </c>
      <c r="F51" s="31">
        <v>7141</v>
      </c>
      <c r="G51" s="31">
        <v>7034</v>
      </c>
      <c r="H51" s="32">
        <v>14179</v>
      </c>
      <c r="I51" s="32">
        <v>7121</v>
      </c>
      <c r="J51" s="32">
        <v>7058</v>
      </c>
      <c r="K51" s="32">
        <v>14219</v>
      </c>
      <c r="L51" s="32">
        <v>7153</v>
      </c>
      <c r="M51" s="32">
        <v>7066</v>
      </c>
      <c r="O51" s="39" t="s">
        <v>19</v>
      </c>
    </row>
    <row r="52" spans="1:16" s="1" customFormat="1" ht="19.5" customHeight="1">
      <c r="A52" s="33" t="s">
        <v>74</v>
      </c>
      <c r="B52" s="35"/>
      <c r="C52" s="35"/>
      <c r="D52" s="35"/>
      <c r="E52" s="28">
        <v>34480</v>
      </c>
      <c r="F52" s="28">
        <v>16961</v>
      </c>
      <c r="G52" s="28">
        <v>17519</v>
      </c>
      <c r="H52" s="29">
        <v>34426</v>
      </c>
      <c r="I52" s="29">
        <v>16925</v>
      </c>
      <c r="J52" s="29">
        <v>17501</v>
      </c>
      <c r="K52" s="29">
        <f>SUM(K53:K54)</f>
        <v>34444</v>
      </c>
      <c r="L52" s="29">
        <f>SUM(L53:L54)</f>
        <v>16933</v>
      </c>
      <c r="M52" s="29">
        <f>SUM(M53:M54)</f>
        <v>17511</v>
      </c>
      <c r="N52" s="35" t="s">
        <v>75</v>
      </c>
    </row>
    <row r="53" spans="1:16" ht="18" customHeight="1">
      <c r="A53" s="36"/>
      <c r="B53" s="44" t="s">
        <v>76</v>
      </c>
      <c r="C53" s="44"/>
      <c r="D53" s="44"/>
      <c r="E53" s="31">
        <v>5450</v>
      </c>
      <c r="F53" s="31">
        <v>2617</v>
      </c>
      <c r="G53" s="31">
        <v>2833</v>
      </c>
      <c r="H53" s="32">
        <v>5459</v>
      </c>
      <c r="I53" s="32">
        <v>2632</v>
      </c>
      <c r="J53" s="32">
        <v>2827</v>
      </c>
      <c r="K53" s="32">
        <v>5443</v>
      </c>
      <c r="L53" s="32">
        <v>2618</v>
      </c>
      <c r="M53" s="32">
        <v>2825</v>
      </c>
      <c r="O53" s="54" t="s">
        <v>77</v>
      </c>
    </row>
    <row r="54" spans="1:16" ht="18" customHeight="1">
      <c r="A54" s="36"/>
      <c r="B54" s="44" t="s">
        <v>18</v>
      </c>
      <c r="C54" s="44"/>
      <c r="D54" s="44"/>
      <c r="E54" s="31">
        <v>29030</v>
      </c>
      <c r="F54" s="31">
        <v>14344</v>
      </c>
      <c r="G54" s="31">
        <v>14686</v>
      </c>
      <c r="H54" s="32">
        <v>28967</v>
      </c>
      <c r="I54" s="32">
        <v>14293</v>
      </c>
      <c r="J54" s="32">
        <v>14674</v>
      </c>
      <c r="K54" s="32">
        <v>29001</v>
      </c>
      <c r="L54" s="32">
        <v>14315</v>
      </c>
      <c r="M54" s="32">
        <v>14686</v>
      </c>
      <c r="O54" s="55" t="s">
        <v>19</v>
      </c>
    </row>
    <row r="55" spans="1:16" ht="9.75" customHeight="1">
      <c r="A55" s="6"/>
      <c r="B55" s="6"/>
      <c r="C55" s="6"/>
      <c r="D55" s="6"/>
      <c r="E55" s="56"/>
      <c r="F55" s="57"/>
      <c r="G55" s="58"/>
      <c r="H55" s="59"/>
      <c r="I55" s="57"/>
      <c r="J55" s="58"/>
      <c r="K55" s="59"/>
      <c r="L55" s="57"/>
      <c r="M55" s="58"/>
      <c r="N55" s="6"/>
      <c r="O55" s="6"/>
      <c r="P55" s="6"/>
    </row>
    <row r="56" spans="1:16" ht="3.75" customHeight="1"/>
    <row r="57" spans="1:16" s="60" customFormat="1" ht="18" customHeight="1">
      <c r="A57" s="60" t="s">
        <v>78</v>
      </c>
    </row>
    <row r="58" spans="1:16" s="60" customFormat="1" ht="17.25" customHeight="1">
      <c r="B58" s="60" t="s">
        <v>79</v>
      </c>
    </row>
    <row r="59" spans="1:16" ht="20.25" customHeight="1"/>
  </sheetData>
  <mergeCells count="12">
    <mergeCell ref="A33:D35"/>
    <mergeCell ref="E33:G33"/>
    <mergeCell ref="H33:J33"/>
    <mergeCell ref="K33:M33"/>
    <mergeCell ref="N33:P35"/>
    <mergeCell ref="A4:D6"/>
    <mergeCell ref="E4:G4"/>
    <mergeCell ref="H4:J4"/>
    <mergeCell ref="K4:M4"/>
    <mergeCell ref="N4:P6"/>
    <mergeCell ref="A7:D7"/>
    <mergeCell ref="N7:O7"/>
  </mergeCells>
  <pageMargins left="0.51181102362204722" right="0.35433070866141736" top="0.51181102362204722" bottom="0.70866141732283472" header="0.31496062992125984" footer="0.31496062992125984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2015-09-08T04:10:33Z</dcterms:created>
  <dcterms:modified xsi:type="dcterms:W3CDTF">2015-09-08T04:10:41Z</dcterms:modified>
</cp:coreProperties>
</file>