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14.2" sheetId="1" r:id="rId1"/>
  </sheets>
  <definedNames>
    <definedName name="_xlnm.Print_Area" localSheetId="0">'T-14.2'!$A$1:$W$55</definedName>
  </definedNames>
  <calcPr calcId="144525"/>
</workbook>
</file>

<file path=xl/calcChain.xml><?xml version="1.0" encoding="utf-8"?>
<calcChain xmlns="http://schemas.openxmlformats.org/spreadsheetml/2006/main">
  <c r="R46" i="1" l="1"/>
  <c r="Q46" i="1"/>
  <c r="P46" i="1"/>
  <c r="R45" i="1"/>
  <c r="Q45" i="1"/>
  <c r="P45" i="1"/>
  <c r="R44" i="1"/>
  <c r="Q44" i="1"/>
  <c r="P44" i="1"/>
  <c r="R42" i="1"/>
  <c r="Q42" i="1"/>
  <c r="P42" i="1"/>
  <c r="R41" i="1"/>
  <c r="Q41" i="1"/>
  <c r="P41" i="1"/>
  <c r="R40" i="1"/>
  <c r="Q40" i="1"/>
  <c r="P40" i="1"/>
  <c r="R39" i="1"/>
  <c r="Q39" i="1"/>
  <c r="P39" i="1"/>
  <c r="R38" i="1"/>
  <c r="Q38" i="1"/>
  <c r="P38" i="1"/>
  <c r="R37" i="1"/>
  <c r="Q37" i="1"/>
  <c r="P37" i="1"/>
  <c r="R36" i="1"/>
  <c r="Q36" i="1"/>
  <c r="P36" i="1"/>
  <c r="R35" i="1"/>
  <c r="Q35" i="1"/>
  <c r="P35" i="1"/>
  <c r="R34" i="1"/>
  <c r="Q34" i="1"/>
  <c r="P34" i="1"/>
  <c r="Q25" i="1"/>
  <c r="P25" i="1"/>
  <c r="R24" i="1"/>
  <c r="Q24" i="1"/>
  <c r="P24" i="1"/>
  <c r="R23" i="1"/>
  <c r="Q23" i="1"/>
  <c r="P23" i="1"/>
  <c r="R22" i="1"/>
  <c r="Q22" i="1"/>
  <c r="P22" i="1"/>
  <c r="R21" i="1"/>
  <c r="Q21" i="1"/>
  <c r="P21" i="1"/>
  <c r="R20" i="1"/>
  <c r="Q20" i="1"/>
  <c r="P20" i="1"/>
  <c r="R19" i="1"/>
  <c r="Q19" i="1"/>
  <c r="P19" i="1"/>
  <c r="R18" i="1"/>
  <c r="Q18" i="1"/>
  <c r="P18" i="1"/>
  <c r="R17" i="1"/>
  <c r="Q17" i="1"/>
  <c r="P17" i="1"/>
  <c r="R16" i="1"/>
  <c r="Q16" i="1"/>
  <c r="P16" i="1"/>
  <c r="R15" i="1"/>
  <c r="Q15" i="1"/>
  <c r="P15" i="1"/>
  <c r="R14" i="1"/>
  <c r="Q14" i="1"/>
  <c r="P14" i="1"/>
  <c r="R13" i="1"/>
  <c r="Q13" i="1"/>
  <c r="P13" i="1"/>
  <c r="R12" i="1"/>
  <c r="Q12" i="1"/>
  <c r="P12" i="1"/>
  <c r="R11" i="1"/>
  <c r="Q11" i="1"/>
  <c r="P11" i="1"/>
  <c r="R10" i="1"/>
  <c r="Q10" i="1"/>
  <c r="P10" i="1"/>
  <c r="R9" i="1"/>
  <c r="Q9" i="1"/>
  <c r="P9" i="1"/>
</calcChain>
</file>

<file path=xl/sharedStrings.xml><?xml version="1.0" encoding="utf-8"?>
<sst xmlns="http://schemas.openxmlformats.org/spreadsheetml/2006/main" count="109" uniqueCount="61">
  <si>
    <t xml:space="preserve">ตาราง   </t>
  </si>
  <si>
    <t>สถิติการท่องเที่ยวของจังหวัดลพบุรี พ.ศ. 2554 - 2557</t>
  </si>
  <si>
    <t>Table</t>
  </si>
  <si>
    <t>Lopburi  Tourism Statistics: 2011 - 2014</t>
  </si>
  <si>
    <t>รายการ</t>
  </si>
  <si>
    <t>2554
(2011)</t>
  </si>
  <si>
    <t>2555
(2012)</t>
  </si>
  <si>
    <t>2556
(2013)</t>
  </si>
  <si>
    <t>2557
(2014)</t>
  </si>
  <si>
    <t>อัตราการเปลี่ยนแปลง (%)</t>
  </si>
  <si>
    <t>Item</t>
  </si>
  <si>
    <t>(2010)</t>
  </si>
  <si>
    <t/>
  </si>
  <si>
    <t xml:space="preserve"> Percentage change </t>
  </si>
  <si>
    <t>2555 (2012)</t>
  </si>
  <si>
    <t>2556 (2013)</t>
  </si>
  <si>
    <t>2557 (2014)</t>
  </si>
  <si>
    <t>สถานประกอบการที่พักแรม</t>
  </si>
  <si>
    <t>Accommodation Establishments</t>
  </si>
  <si>
    <t xml:space="preserve">    จำนวนห้อง</t>
  </si>
  <si>
    <t xml:space="preserve">    Rooms</t>
  </si>
  <si>
    <t xml:space="preserve">    อัตราการเข้าพัก (%)</t>
  </si>
  <si>
    <t xml:space="preserve">    Occupancy Rate (%)</t>
  </si>
  <si>
    <t xml:space="preserve">    จำนวนผู้เข้าพักแรม</t>
  </si>
  <si>
    <t xml:space="preserve">    Number of guest arrivals</t>
  </si>
  <si>
    <t xml:space="preserve">            ชาวไทย</t>
  </si>
  <si>
    <t xml:space="preserve">         Thai</t>
  </si>
  <si>
    <t xml:space="preserve">            ชาวต่างประเทศ</t>
  </si>
  <si>
    <t xml:space="preserve">         Foreigners</t>
  </si>
  <si>
    <t>จำนวนผู้เยี่ยมเยือน</t>
  </si>
  <si>
    <t>Number of visitor</t>
  </si>
  <si>
    <t>ชาวไทย</t>
  </si>
  <si>
    <t>Thai</t>
  </si>
  <si>
    <t>ชาวต่างประเทศ</t>
  </si>
  <si>
    <t>Foreigner</t>
  </si>
  <si>
    <r>
      <t>จำนวนนักท่องเที่ยว</t>
    </r>
    <r>
      <rPr>
        <b/>
        <vertAlign val="superscript"/>
        <sz val="13"/>
        <rFont val="TH SarabunPSK"/>
        <family val="2"/>
      </rPr>
      <t>1/</t>
    </r>
  </si>
  <si>
    <t xml:space="preserve">Number of tourist </t>
  </si>
  <si>
    <r>
      <t>จำนวนนักทัศนาจร</t>
    </r>
    <r>
      <rPr>
        <b/>
        <vertAlign val="superscript"/>
        <sz val="13"/>
        <rFont val="TH SarabunPSK"/>
        <family val="2"/>
      </rPr>
      <t>2/</t>
    </r>
  </si>
  <si>
    <t xml:space="preserve">Number of excursionist </t>
  </si>
  <si>
    <t>ระยะเวลาพำนักเฉลี่ยของนักท่องเที่ยว (วัน)</t>
  </si>
  <si>
    <t>Average length of stay (Day)</t>
  </si>
  <si>
    <t xml:space="preserve">    --</t>
  </si>
  <si>
    <t>สถิติการท่องเที่ยวของจังหวัดลพบุรี พ.ศ. 2554 - 2557 (ต่อ)</t>
  </si>
  <si>
    <t>Lopburi  Tourism Statistics: 2011 -  2014 (Cont.)</t>
  </si>
  <si>
    <t>ค่าใช้จ่ายเฉลี่ย (บาท/คน/วัน)</t>
  </si>
  <si>
    <t>Average expenditure (Baht/Person/Day)</t>
  </si>
  <si>
    <t>ผู้เยี่ยมเยือน</t>
  </si>
  <si>
    <t>Visitors</t>
  </si>
  <si>
    <t>นักท่องเที่ยว</t>
  </si>
  <si>
    <t>Tourist</t>
  </si>
  <si>
    <t>นักทัศนาจร</t>
  </si>
  <si>
    <t>Excursionist</t>
  </si>
  <si>
    <t>รายได้จากการท่องเที่ยว (ล้านบาท)</t>
  </si>
  <si>
    <t>Tourism receipt (Million baht)</t>
  </si>
  <si>
    <r>
      <t xml:space="preserve">     1/</t>
    </r>
    <r>
      <rPr>
        <vertAlign val="superscript"/>
        <sz val="12"/>
        <rFont val="TH SarabunPSK"/>
        <family val="2"/>
      </rPr>
      <t xml:space="preserve"> </t>
    </r>
    <r>
      <rPr>
        <sz val="12"/>
        <rFont val="TH SarabunPSK"/>
        <family val="2"/>
      </rPr>
      <t xml:space="preserve">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r>
  </si>
  <si>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</si>
  <si>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</si>
  <si>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</si>
  <si>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</si>
  <si>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  กรมการท่องเที่ยว</t>
  </si>
  <si>
    <t>Source :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</si>
</sst>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87" formatCode="0.0"/>
    <numFmt numFmtId="188" formatCode="#,##0_ ;\-#,##0\ "/>
    <numFmt numFmtId="189" formatCode="_-* #,##0_-;\-* #,##0_-;_-* &quot;-&quot;??_-;_-@_-"/>
    <numFmt numFmtId="190" formatCode="#,##0.0____"/>
    <numFmt numFmtId="191" formatCode="#,##0.0______"/>
    <numFmt numFmtId="192" formatCode="#,##0.00_ ;\-#,##0.00\ "/>
    <numFmt numFmtId="193" formatCode="#,##0.0________"/>
  </numFmts>
  <fonts count="10" x14ac:knownFonts="1">
    <font>
      <sz val="14"/>
      <name val="Cordia New"/>
      <charset val="222"/>
    </font>
    <font>
      <sz val="14"/>
      <name val="Cordia New"/>
      <charset val="222"/>
    </font>
    <font>
      <b/>
      <sz val="13"/>
      <name val="TH SarabunPSK"/>
      <family val="2"/>
    </font>
    <font>
      <b/>
      <sz val="14"/>
      <name val="TH SarabunPSK"/>
      <family val="2"/>
    </font>
    <font>
      <sz val="14"/>
      <name val="TH SarabunPSK"/>
      <family val="2"/>
    </font>
    <font>
      <sz val="13"/>
      <name val="TH SarabunPSK"/>
      <family val="2"/>
    </font>
    <font>
      <b/>
      <vertAlign val="superscript"/>
      <sz val="13"/>
      <name val="TH SarabunPSK"/>
      <family val="2"/>
    </font>
    <font>
      <sz val="12"/>
      <name val="TH SarabunPSK"/>
      <family val="2"/>
    </font>
    <font>
      <vertAlign val="superscript"/>
      <sz val="12"/>
      <name val="TH SarabunPSK"/>
      <family val="2"/>
    </font>
    <font>
      <sz val="10"/>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3" fontId="9" fillId="0" borderId="0" applyFont="0" applyFill="0" applyBorder="0" applyAlignment="0" applyProtection="0"/>
    <xf numFmtId="0" fontId="9" fillId="0" borderId="0"/>
  </cellStyleXfs>
  <cellXfs count="92">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left"/>
    </xf>
    <xf numFmtId="0" fontId="2" fillId="0" borderId="0" xfId="0" applyFont="1" applyBorder="1"/>
    <xf numFmtId="0" fontId="3" fillId="0" borderId="0" xfId="0" applyFont="1"/>
    <xf numFmtId="0" fontId="2" fillId="0" borderId="0" xfId="0" applyFont="1" applyBorder="1" applyAlignment="1">
      <alignment horizontal="left"/>
    </xf>
    <xf numFmtId="0" fontId="4" fillId="0" borderId="0" xfId="0" applyFont="1"/>
    <xf numFmtId="0" fontId="4" fillId="0" borderId="1" xfId="0" applyFont="1" applyBorder="1"/>
    <xf numFmtId="0" fontId="4" fillId="0" borderId="0" xfId="0" applyFont="1" applyBorder="1"/>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5" xfId="0" quotePrefix="1" applyFont="1" applyBorder="1" applyAlignment="1">
      <alignment horizont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xf>
    <xf numFmtId="0" fontId="5" fillId="0" borderId="1"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1"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7" xfId="0" applyFont="1" applyBorder="1" applyAlignment="1">
      <alignment horizontal="center"/>
    </xf>
    <xf numFmtId="0" fontId="2" fillId="0" borderId="8" xfId="0" applyFont="1" applyBorder="1" applyAlignment="1">
      <alignment horizont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xf>
    <xf numFmtId="0" fontId="2"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10" xfId="0" quotePrefix="1" applyFont="1" applyBorder="1" applyAlignment="1">
      <alignment horizontal="center"/>
    </xf>
    <xf numFmtId="0" fontId="5" fillId="0" borderId="0" xfId="0" quotePrefix="1" applyFont="1" applyBorder="1" applyAlignment="1">
      <alignment horizontal="center"/>
    </xf>
    <xf numFmtId="0" fontId="5" fillId="0" borderId="11" xfId="0" quotePrefix="1" applyFont="1" applyBorder="1" applyAlignment="1">
      <alignment horizontal="center"/>
    </xf>
    <xf numFmtId="0" fontId="5" fillId="0" borderId="6" xfId="0" quotePrefix="1"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xf numFmtId="0" fontId="2" fillId="0" borderId="5" xfId="0" applyFont="1" applyBorder="1"/>
    <xf numFmtId="0" fontId="2" fillId="0" borderId="10" xfId="0" applyFont="1" applyBorder="1"/>
    <xf numFmtId="188" fontId="2" fillId="0" borderId="6" xfId="1" applyNumberFormat="1" applyFont="1" applyBorder="1" applyAlignment="1"/>
    <xf numFmtId="188" fontId="2" fillId="0" borderId="0" xfId="1" applyNumberFormat="1" applyFont="1" applyBorder="1" applyAlignment="1"/>
    <xf numFmtId="189" fontId="2" fillId="0" borderId="0" xfId="1" applyNumberFormat="1" applyFont="1"/>
    <xf numFmtId="188" fontId="2" fillId="0" borderId="5" xfId="1" applyNumberFormat="1" applyFont="1" applyBorder="1" applyAlignment="1">
      <alignment horizontal="right"/>
    </xf>
    <xf numFmtId="190" fontId="2" fillId="0" borderId="10" xfId="1" applyNumberFormat="1" applyFont="1" applyBorder="1" applyAlignment="1">
      <alignment horizontal="right"/>
    </xf>
    <xf numFmtId="191" fontId="2" fillId="0" borderId="10" xfId="1" applyNumberFormat="1" applyFont="1" applyBorder="1" applyAlignment="1">
      <alignment horizontal="right"/>
    </xf>
    <xf numFmtId="0" fontId="5" fillId="0" borderId="0" xfId="0" applyFont="1" applyBorder="1" applyAlignment="1">
      <alignment horizontal="left"/>
    </xf>
    <xf numFmtId="188" fontId="5" fillId="0" borderId="6" xfId="1" applyNumberFormat="1" applyFont="1" applyBorder="1" applyAlignment="1"/>
    <xf numFmtId="188" fontId="5" fillId="0" borderId="0" xfId="1" applyNumberFormat="1" applyFont="1" applyBorder="1" applyAlignment="1"/>
    <xf numFmtId="189" fontId="5" fillId="0" borderId="0" xfId="1" applyNumberFormat="1" applyFont="1"/>
    <xf numFmtId="190" fontId="5" fillId="0" borderId="10" xfId="1" applyNumberFormat="1" applyFont="1" applyBorder="1" applyAlignment="1">
      <alignment horizontal="right"/>
    </xf>
    <xf numFmtId="191" fontId="5" fillId="0" borderId="10" xfId="1" applyNumberFormat="1" applyFont="1" applyBorder="1" applyAlignment="1">
      <alignment horizontal="right"/>
    </xf>
    <xf numFmtId="188" fontId="2" fillId="0" borderId="6" xfId="1" applyNumberFormat="1" applyFont="1" applyBorder="1" applyAlignment="1">
      <alignment horizontal="right"/>
    </xf>
    <xf numFmtId="0" fontId="5" fillId="0" borderId="0" xfId="0" applyFont="1" applyBorder="1" applyAlignment="1">
      <alignment horizontal="center"/>
    </xf>
    <xf numFmtId="0" fontId="5" fillId="0" borderId="5" xfId="0" applyFont="1" applyBorder="1" applyAlignment="1">
      <alignment horizontal="center"/>
    </xf>
    <xf numFmtId="188" fontId="5" fillId="0" borderId="6" xfId="1" applyNumberFormat="1" applyFont="1" applyBorder="1" applyAlignment="1">
      <alignment horizontal="right"/>
    </xf>
    <xf numFmtId="188" fontId="5" fillId="0" borderId="5" xfId="1" applyNumberFormat="1" applyFont="1" applyBorder="1" applyAlignment="1">
      <alignment horizontal="right"/>
    </xf>
    <xf numFmtId="0" fontId="5" fillId="0" borderId="5" xfId="0" applyFont="1" applyBorder="1"/>
    <xf numFmtId="0" fontId="5" fillId="0" borderId="6" xfId="0" applyFont="1" applyBorder="1"/>
    <xf numFmtId="189" fontId="5" fillId="0" borderId="0" xfId="1" applyNumberFormat="1" applyFont="1" applyBorder="1"/>
    <xf numFmtId="192" fontId="2" fillId="0" borderId="6" xfId="1" applyNumberFormat="1" applyFont="1" applyBorder="1" applyAlignment="1">
      <alignment horizontal="right"/>
    </xf>
    <xf numFmtId="43" fontId="2" fillId="0" borderId="0" xfId="1" applyNumberFormat="1" applyFont="1"/>
    <xf numFmtId="192" fontId="5" fillId="0" borderId="6" xfId="1" applyNumberFormat="1" applyFont="1" applyBorder="1" applyAlignment="1">
      <alignment horizontal="right"/>
    </xf>
    <xf numFmtId="43" fontId="5" fillId="0" borderId="0" xfId="1" applyNumberFormat="1" applyFont="1"/>
    <xf numFmtId="43" fontId="5" fillId="0" borderId="0" xfId="1" applyNumberFormat="1" applyFont="1" applyBorder="1"/>
    <xf numFmtId="191" fontId="5" fillId="0" borderId="10" xfId="1" applyNumberFormat="1" applyFont="1" applyBorder="1" applyAlignment="1">
      <alignment horizontal="center"/>
    </xf>
    <xf numFmtId="0" fontId="5" fillId="0" borderId="7" xfId="0" quotePrefix="1" applyFont="1" applyBorder="1" applyAlignment="1">
      <alignment horizontal="center"/>
    </xf>
    <xf numFmtId="188" fontId="2" fillId="0" borderId="10" xfId="1" applyNumberFormat="1" applyFont="1" applyBorder="1" applyAlignment="1">
      <alignment horizontal="right"/>
    </xf>
    <xf numFmtId="188" fontId="2" fillId="0" borderId="0" xfId="1" applyNumberFormat="1" applyFont="1" applyBorder="1" applyAlignment="1">
      <alignment horizontal="right"/>
    </xf>
    <xf numFmtId="193" fontId="2" fillId="0" borderId="10" xfId="1" applyNumberFormat="1" applyFont="1" applyBorder="1" applyAlignment="1">
      <alignment horizontal="right"/>
    </xf>
    <xf numFmtId="0" fontId="5" fillId="0" borderId="1" xfId="0" applyFont="1" applyBorder="1"/>
    <xf numFmtId="0" fontId="5" fillId="0" borderId="8" xfId="0" applyFont="1" applyBorder="1"/>
    <xf numFmtId="0" fontId="5" fillId="0" borderId="7" xfId="0" applyFont="1" applyBorder="1"/>
    <xf numFmtId="0" fontId="5" fillId="0" borderId="12" xfId="0" applyFont="1" applyBorder="1"/>
    <xf numFmtId="0" fontId="5" fillId="0" borderId="1" xfId="0" applyFont="1" applyBorder="1" applyAlignment="1">
      <alignment horizontal="left"/>
    </xf>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4">
    <cellStyle name="Comma" xfId="1" builtinId="3"/>
    <cellStyle name="Comma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28575</xdr:colOff>
      <xdr:row>56</xdr:row>
      <xdr:rowOff>152400</xdr:rowOff>
    </xdr:from>
    <xdr:to>
      <xdr:col>23</xdr:col>
      <xdr:colOff>28575</xdr:colOff>
      <xdr:row>59</xdr:row>
      <xdr:rowOff>266700</xdr:rowOff>
    </xdr:to>
    <xdr:sp macro="" textlink="">
      <xdr:nvSpPr>
        <xdr:cNvPr id="2" name="Text Box 3"/>
        <xdr:cNvSpPr txBox="1">
          <a:spLocks noChangeArrowheads="1"/>
        </xdr:cNvSpPr>
      </xdr:nvSpPr>
      <xdr:spPr bwMode="auto">
        <a:xfrm>
          <a:off x="9963150" y="13973175"/>
          <a:ext cx="0" cy="8858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23</xdr:col>
      <xdr:colOff>19050</xdr:colOff>
      <xdr:row>56</xdr:row>
      <xdr:rowOff>114300</xdr:rowOff>
    </xdr:from>
    <xdr:to>
      <xdr:col>23</xdr:col>
      <xdr:colOff>19050</xdr:colOff>
      <xdr:row>59</xdr:row>
      <xdr:rowOff>257175</xdr:rowOff>
    </xdr:to>
    <xdr:sp macro="" textlink="">
      <xdr:nvSpPr>
        <xdr:cNvPr id="3" name="Text Box 4"/>
        <xdr:cNvSpPr txBox="1">
          <a:spLocks noChangeArrowheads="1"/>
        </xdr:cNvSpPr>
      </xdr:nvSpPr>
      <xdr:spPr bwMode="auto">
        <a:xfrm>
          <a:off x="9953625" y="139350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23</xdr:col>
      <xdr:colOff>28575</xdr:colOff>
      <xdr:row>57</xdr:row>
      <xdr:rowOff>152400</xdr:rowOff>
    </xdr:from>
    <xdr:to>
      <xdr:col>23</xdr:col>
      <xdr:colOff>28575</xdr:colOff>
      <xdr:row>59</xdr:row>
      <xdr:rowOff>0</xdr:rowOff>
    </xdr:to>
    <xdr:sp macro="" textlink="">
      <xdr:nvSpPr>
        <xdr:cNvPr id="4" name="Text Box 3"/>
        <xdr:cNvSpPr txBox="1">
          <a:spLocks noChangeArrowheads="1"/>
        </xdr:cNvSpPr>
      </xdr:nvSpPr>
      <xdr:spPr bwMode="auto">
        <a:xfrm>
          <a:off x="9963150" y="142208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23</xdr:col>
      <xdr:colOff>19050</xdr:colOff>
      <xdr:row>57</xdr:row>
      <xdr:rowOff>123825</xdr:rowOff>
    </xdr:from>
    <xdr:to>
      <xdr:col>23</xdr:col>
      <xdr:colOff>19050</xdr:colOff>
      <xdr:row>59</xdr:row>
      <xdr:rowOff>0</xdr:rowOff>
    </xdr:to>
    <xdr:sp macro="" textlink="">
      <xdr:nvSpPr>
        <xdr:cNvPr id="5" name="Text Box 4"/>
        <xdr:cNvSpPr txBox="1">
          <a:spLocks noChangeArrowheads="1"/>
        </xdr:cNvSpPr>
      </xdr:nvSpPr>
      <xdr:spPr bwMode="auto">
        <a:xfrm>
          <a:off x="9953625" y="14192250"/>
          <a:ext cx="0" cy="4000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22</xdr:col>
      <xdr:colOff>0</xdr:colOff>
      <xdr:row>0</xdr:row>
      <xdr:rowOff>9525</xdr:rowOff>
    </xdr:from>
    <xdr:to>
      <xdr:col>23</xdr:col>
      <xdr:colOff>76200</xdr:colOff>
      <xdr:row>25</xdr:row>
      <xdr:rowOff>133350</xdr:rowOff>
    </xdr:to>
    <xdr:grpSp>
      <xdr:nvGrpSpPr>
        <xdr:cNvPr id="6" name="Group 6"/>
        <xdr:cNvGrpSpPr>
          <a:grpSpLocks/>
        </xdr:cNvGrpSpPr>
      </xdr:nvGrpSpPr>
      <xdr:grpSpPr bwMode="auto">
        <a:xfrm>
          <a:off x="9534525" y="9525"/>
          <a:ext cx="476250" cy="6829425"/>
          <a:chOff x="9191625" y="0"/>
          <a:chExt cx="513790" cy="6731269"/>
        </a:xfrm>
      </xdr:grpSpPr>
      <xdr:sp macro="" textlink="">
        <xdr:nvSpPr>
          <xdr:cNvPr id="7" name="Text Box 6"/>
          <xdr:cNvSpPr txBox="1">
            <a:spLocks noChangeArrowheads="1"/>
          </xdr:cNvSpPr>
        </xdr:nvSpPr>
        <xdr:spPr bwMode="auto">
          <a:xfrm>
            <a:off x="9314935" y="1830680"/>
            <a:ext cx="390480" cy="4496901"/>
          </a:xfrm>
          <a:prstGeom prst="rect">
            <a:avLst/>
          </a:prstGeom>
          <a:noFill/>
          <a:ln w="9525">
            <a:noFill/>
            <a:miter lim="800000"/>
            <a:headEnd/>
            <a:tailEnd/>
          </a:ln>
        </xdr:spPr>
        <xdr:txBody>
          <a:bodyPr vertOverflow="clip" vert="vert" wrap="square" lIns="27432" tIns="32004" rIns="0" bIns="0" anchor="ctr" upright="1"/>
          <a:lstStyle/>
          <a:p>
            <a:pPr rtl="1"/>
            <a:r>
              <a:rPr lang="en-US" sz="1200" b="0" i="0">
                <a:latin typeface="TH SarabunPSK" pitchFamily="34" charset="-34"/>
                <a:ea typeface="+mn-ea"/>
                <a:cs typeface="TH SarabunPSK" pitchFamily="34" charset="-34"/>
              </a:rPr>
              <a:t>Tourism </a:t>
            </a:r>
            <a:r>
              <a:rPr lang="th-TH" sz="1200" b="0" i="0">
                <a:latin typeface="TH SarabunPSK" pitchFamily="34" charset="-34"/>
                <a:ea typeface="+mn-ea"/>
                <a:cs typeface="TH SarabunPSK" pitchFamily="34" charset="-34"/>
              </a:rPr>
              <a:t> </a:t>
            </a:r>
            <a:r>
              <a:rPr lang="en-US" sz="1200" b="0" i="0">
                <a:latin typeface="TH SarabunPSK" pitchFamily="34" charset="-34"/>
                <a:ea typeface="+mn-ea"/>
                <a:cs typeface="TH SarabunPSK" pitchFamily="34" charset="-34"/>
              </a:rPr>
              <a:t>Statistics</a:t>
            </a:r>
            <a:endParaRPr lang="th-TH" sz="1200" b="0" i="0">
              <a:latin typeface="TH SarabunPSK" pitchFamily="34" charset="-34"/>
              <a:ea typeface="+mn-ea"/>
              <a:cs typeface="TH SarabunPSK" pitchFamily="34" charset="-34"/>
            </a:endParaRPr>
          </a:p>
        </xdr:txBody>
      </xdr:sp>
      <xdr:sp macro="" textlink="">
        <xdr:nvSpPr>
          <xdr:cNvPr id="8" name="Text Box 1"/>
          <xdr:cNvSpPr txBox="1">
            <a:spLocks noChangeArrowheads="1"/>
          </xdr:cNvSpPr>
        </xdr:nvSpPr>
        <xdr:spPr bwMode="auto">
          <a:xfrm>
            <a:off x="9191625" y="6327581"/>
            <a:ext cx="493238" cy="403688"/>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strike="noStrike">
                <a:solidFill>
                  <a:srgbClr val="000000"/>
                </a:solidFill>
                <a:latin typeface="TH SarabunPSK" pitchFamily="34" charset="-34"/>
                <a:cs typeface="TH SarabunPSK" pitchFamily="34" charset="-34"/>
              </a:rPr>
              <a:t>1</a:t>
            </a:r>
            <a:r>
              <a:rPr lang="en-US" sz="1400" b="1" i="0" strike="noStrike">
                <a:solidFill>
                  <a:srgbClr val="000000"/>
                </a:solidFill>
                <a:latin typeface="TH SarabunPSK" pitchFamily="34" charset="-34"/>
                <a:cs typeface="TH SarabunPSK" pitchFamily="34" charset="-34"/>
              </a:rPr>
              <a:t>39</a:t>
            </a:r>
            <a:endParaRPr lang="th-TH" sz="1400" b="1" i="0" strike="noStrike">
              <a:solidFill>
                <a:srgbClr val="000000"/>
              </a:solidFill>
              <a:latin typeface="TH SarabunPSK" pitchFamily="34" charset="-34"/>
              <a:cs typeface="TH SarabunPSK" pitchFamily="34" charset="-34"/>
            </a:endParaRPr>
          </a:p>
        </xdr:txBody>
      </xdr:sp>
      <xdr:cxnSp macro="">
        <xdr:nvCxnSpPr>
          <xdr:cNvPr id="9" name="Straight Connector 9"/>
          <xdr:cNvCxnSpPr>
            <a:cxnSpLocks noChangeShapeType="1"/>
          </xdr:cNvCxnSpPr>
        </xdr:nvCxnSpPr>
        <xdr:spPr bwMode="auto">
          <a:xfrm rot="5400000">
            <a:off x="6257310" y="3153912"/>
            <a:ext cx="6336000" cy="28176"/>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22</xdr:col>
      <xdr:colOff>0</xdr:colOff>
      <xdr:row>25</xdr:row>
      <xdr:rowOff>0</xdr:rowOff>
    </xdr:from>
    <xdr:to>
      <xdr:col>23</xdr:col>
      <xdr:colOff>152400</xdr:colOff>
      <xdr:row>55</xdr:row>
      <xdr:rowOff>28575</xdr:rowOff>
    </xdr:to>
    <xdr:grpSp>
      <xdr:nvGrpSpPr>
        <xdr:cNvPr id="10" name="Group 7"/>
        <xdr:cNvGrpSpPr>
          <a:grpSpLocks/>
        </xdr:cNvGrpSpPr>
      </xdr:nvGrpSpPr>
      <xdr:grpSpPr bwMode="auto">
        <a:xfrm>
          <a:off x="9534525" y="6705600"/>
          <a:ext cx="552450" cy="6867525"/>
          <a:chOff x="9563100" y="0"/>
          <a:chExt cx="645720" cy="6519551"/>
        </a:xfrm>
      </xdr:grpSpPr>
      <xdr:sp macro="" textlink="">
        <xdr:nvSpPr>
          <xdr:cNvPr id="11" name="Text Box 6"/>
          <xdr:cNvSpPr txBox="1">
            <a:spLocks noChangeArrowheads="1"/>
          </xdr:cNvSpPr>
        </xdr:nvSpPr>
        <xdr:spPr bwMode="auto">
          <a:xfrm>
            <a:off x="9652165" y="325525"/>
            <a:ext cx="556655" cy="3770670"/>
          </a:xfrm>
          <a:prstGeom prst="rect">
            <a:avLst/>
          </a:prstGeom>
          <a:noFill/>
          <a:ln w="9525">
            <a:noFill/>
            <a:miter lim="800000"/>
            <a:headEnd/>
            <a:tailEnd/>
          </a:ln>
        </xdr:spPr>
        <xdr:txBody>
          <a:bodyPr vertOverflow="clip" vert="vert" wrap="square" lIns="27432" tIns="32004" rIns="0" bIns="0" anchor="ctr" upright="1"/>
          <a:lstStyle/>
          <a:p>
            <a:pPr rtl="0"/>
            <a:r>
              <a:rPr lang="th-TH" sz="1200" b="0" i="0">
                <a:latin typeface="TH SarabunPSK" pitchFamily="34" charset="-34"/>
                <a:ea typeface="+mn-ea"/>
                <a:cs typeface="TH SarabunPSK" pitchFamily="34" charset="-34"/>
              </a:rPr>
              <a:t>สถิติการท่องเที่ยว</a:t>
            </a:r>
          </a:p>
        </xdr:txBody>
      </xdr:sp>
      <xdr:sp macro="" textlink="">
        <xdr:nvSpPr>
          <xdr:cNvPr id="12" name="Text Box 1"/>
          <xdr:cNvSpPr txBox="1">
            <a:spLocks noChangeArrowheads="1"/>
          </xdr:cNvSpPr>
        </xdr:nvSpPr>
        <xdr:spPr bwMode="auto">
          <a:xfrm>
            <a:off x="9563100" y="0"/>
            <a:ext cx="545522" cy="397864"/>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strike="noStrike">
                <a:solidFill>
                  <a:srgbClr val="000000"/>
                </a:solidFill>
                <a:latin typeface="TH SarabunPSK" pitchFamily="34" charset="-34"/>
                <a:cs typeface="TH SarabunPSK" pitchFamily="34" charset="-34"/>
              </a:rPr>
              <a:t>1</a:t>
            </a:r>
            <a:r>
              <a:rPr lang="en-US" sz="1400" b="1" i="0" strike="noStrike">
                <a:solidFill>
                  <a:srgbClr val="000000"/>
                </a:solidFill>
                <a:latin typeface="TH SarabunPSK" pitchFamily="34" charset="-34"/>
                <a:cs typeface="TH SarabunPSK" pitchFamily="34" charset="-34"/>
              </a:rPr>
              <a:t>40</a:t>
            </a:r>
            <a:endParaRPr lang="th-TH" sz="1400" b="1" i="0" strike="noStrike">
              <a:solidFill>
                <a:srgbClr val="000000"/>
              </a:solidFill>
              <a:latin typeface="TH SarabunPSK" pitchFamily="34" charset="-34"/>
              <a:cs typeface="TH SarabunPSK" pitchFamily="34" charset="-34"/>
            </a:endParaRPr>
          </a:p>
        </xdr:txBody>
      </xdr:sp>
      <xdr:cxnSp macro="">
        <xdr:nvCxnSpPr>
          <xdr:cNvPr id="13" name="Straight Connector 10"/>
          <xdr:cNvCxnSpPr>
            <a:cxnSpLocks noChangeShapeType="1"/>
          </xdr:cNvCxnSpPr>
        </xdr:nvCxnSpPr>
        <xdr:spPr bwMode="auto">
          <a:xfrm rot="5400000">
            <a:off x="6687390" y="3405563"/>
            <a:ext cx="6192000" cy="35975"/>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18</xdr:col>
      <xdr:colOff>28575</xdr:colOff>
      <xdr:row>59</xdr:row>
      <xdr:rowOff>152400</xdr:rowOff>
    </xdr:from>
    <xdr:to>
      <xdr:col>18</xdr:col>
      <xdr:colOff>28575</xdr:colOff>
      <xdr:row>60</xdr:row>
      <xdr:rowOff>0</xdr:rowOff>
    </xdr:to>
    <xdr:sp macro="" textlink="">
      <xdr:nvSpPr>
        <xdr:cNvPr id="14" name="Text Box 3"/>
        <xdr:cNvSpPr txBox="1">
          <a:spLocks noChangeArrowheads="1"/>
        </xdr:cNvSpPr>
      </xdr:nvSpPr>
      <xdr:spPr bwMode="auto">
        <a:xfrm>
          <a:off x="7267575" y="14744700"/>
          <a:ext cx="0" cy="1238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59</xdr:row>
      <xdr:rowOff>123825</xdr:rowOff>
    </xdr:from>
    <xdr:to>
      <xdr:col>18</xdr:col>
      <xdr:colOff>19050</xdr:colOff>
      <xdr:row>60</xdr:row>
      <xdr:rowOff>0</xdr:rowOff>
    </xdr:to>
    <xdr:sp macro="" textlink="">
      <xdr:nvSpPr>
        <xdr:cNvPr id="15" name="Text Box 4"/>
        <xdr:cNvSpPr txBox="1">
          <a:spLocks noChangeArrowheads="1"/>
        </xdr:cNvSpPr>
      </xdr:nvSpPr>
      <xdr:spPr bwMode="auto">
        <a:xfrm>
          <a:off x="7258050" y="14716125"/>
          <a:ext cx="0" cy="152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55</xdr:row>
      <xdr:rowOff>152400</xdr:rowOff>
    </xdr:from>
    <xdr:to>
      <xdr:col>18</xdr:col>
      <xdr:colOff>28575</xdr:colOff>
      <xdr:row>59</xdr:row>
      <xdr:rowOff>0</xdr:rowOff>
    </xdr:to>
    <xdr:sp macro="" textlink="">
      <xdr:nvSpPr>
        <xdr:cNvPr id="16" name="Text Box 3"/>
        <xdr:cNvSpPr txBox="1">
          <a:spLocks noChangeArrowheads="1"/>
        </xdr:cNvSpPr>
      </xdr:nvSpPr>
      <xdr:spPr bwMode="auto">
        <a:xfrm>
          <a:off x="7267575" y="136969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55</xdr:row>
      <xdr:rowOff>123825</xdr:rowOff>
    </xdr:from>
    <xdr:to>
      <xdr:col>18</xdr:col>
      <xdr:colOff>19050</xdr:colOff>
      <xdr:row>59</xdr:row>
      <xdr:rowOff>0</xdr:rowOff>
    </xdr:to>
    <xdr:sp macro="" textlink="">
      <xdr:nvSpPr>
        <xdr:cNvPr id="17" name="Text Box 4"/>
        <xdr:cNvSpPr txBox="1">
          <a:spLocks noChangeArrowheads="1"/>
        </xdr:cNvSpPr>
      </xdr:nvSpPr>
      <xdr:spPr bwMode="auto">
        <a:xfrm>
          <a:off x="7258050" y="13668375"/>
          <a:ext cx="0" cy="923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X109"/>
  <sheetViews>
    <sheetView showGridLines="0" tabSelected="1" zoomScaleNormal="100" workbookViewId="0">
      <selection activeCell="N55" sqref="N55"/>
    </sheetView>
  </sheetViews>
  <sheetFormatPr defaultRowHeight="21.75" x14ac:dyDescent="0.5"/>
  <cols>
    <col min="1" max="1" width="1.7109375" style="7" customWidth="1"/>
    <col min="2" max="2" width="3.28515625" style="7" customWidth="1"/>
    <col min="3" max="3" width="4.5703125" style="7" customWidth="1"/>
    <col min="4" max="4" width="4.7109375" style="7" customWidth="1"/>
    <col min="5" max="5" width="17.28515625" style="7" customWidth="1"/>
    <col min="6" max="6" width="12.5703125" style="7" hidden="1" customWidth="1"/>
    <col min="7" max="7" width="2.85546875" style="7" hidden="1" customWidth="1"/>
    <col min="8" max="8" width="9.7109375" style="7" customWidth="1"/>
    <col min="9" max="9" width="2.5703125" style="7" customWidth="1"/>
    <col min="10" max="10" width="9.7109375" style="7" customWidth="1"/>
    <col min="11" max="11" width="2" style="7" customWidth="1"/>
    <col min="12" max="12" width="9.7109375" style="7" customWidth="1"/>
    <col min="13" max="13" width="2.42578125" style="7" customWidth="1"/>
    <col min="14" max="14" width="9.7109375" style="7" customWidth="1"/>
    <col min="15" max="15" width="1.5703125" style="7" customWidth="1"/>
    <col min="16" max="16" width="9.42578125" style="7" customWidth="1"/>
    <col min="17" max="17" width="10" style="7" customWidth="1"/>
    <col min="18" max="18" width="10.140625" style="7" customWidth="1"/>
    <col min="19" max="19" width="3.28515625" style="7" customWidth="1"/>
    <col min="20" max="20" width="2.7109375" style="7" customWidth="1"/>
    <col min="21" max="21" width="2.42578125" style="7" customWidth="1"/>
    <col min="22" max="22" width="26" style="9" customWidth="1"/>
    <col min="23" max="23" width="6" style="9" customWidth="1"/>
    <col min="24" max="24" width="5.28515625" style="7" customWidth="1"/>
    <col min="25" max="16384" width="9.140625" style="7"/>
  </cols>
  <sheetData>
    <row r="1" spans="1:23" s="1" customFormat="1" ht="19.5" x14ac:dyDescent="0.45">
      <c r="B1" s="2" t="s">
        <v>0</v>
      </c>
      <c r="C1" s="2"/>
      <c r="D1" s="3">
        <v>14.2</v>
      </c>
      <c r="E1" s="2" t="s">
        <v>1</v>
      </c>
      <c r="V1" s="4"/>
      <c r="W1" s="4"/>
    </row>
    <row r="2" spans="1:23" s="4" customFormat="1" x14ac:dyDescent="0.5">
      <c r="B2" s="5" t="s">
        <v>2</v>
      </c>
      <c r="C2" s="6"/>
      <c r="D2" s="3">
        <v>14.2</v>
      </c>
      <c r="E2" s="6" t="s">
        <v>3</v>
      </c>
    </row>
    <row r="3" spans="1:23" ht="6" customHeight="1" x14ac:dyDescent="0.5">
      <c r="I3" s="8"/>
      <c r="J3" s="9"/>
      <c r="K3" s="9"/>
      <c r="M3" s="8"/>
      <c r="O3" s="8"/>
      <c r="P3" s="8"/>
      <c r="Q3" s="8"/>
      <c r="R3" s="8"/>
    </row>
    <row r="4" spans="1:23" s="19" customFormat="1" ht="23.25" customHeight="1" x14ac:dyDescent="0.45">
      <c r="A4" s="10" t="s">
        <v>4</v>
      </c>
      <c r="B4" s="10"/>
      <c r="C4" s="10"/>
      <c r="D4" s="10"/>
      <c r="E4" s="11"/>
      <c r="F4" s="12">
        <v>2553</v>
      </c>
      <c r="G4" s="13"/>
      <c r="H4" s="14" t="s">
        <v>5</v>
      </c>
      <c r="I4" s="15"/>
      <c r="J4" s="14" t="s">
        <v>6</v>
      </c>
      <c r="K4" s="15"/>
      <c r="L4" s="14" t="s">
        <v>7</v>
      </c>
      <c r="M4" s="15"/>
      <c r="N4" s="14" t="s">
        <v>8</v>
      </c>
      <c r="O4" s="15"/>
      <c r="P4" s="12" t="s">
        <v>9</v>
      </c>
      <c r="Q4" s="16"/>
      <c r="R4" s="13"/>
      <c r="S4" s="17"/>
      <c r="T4" s="10" t="s">
        <v>10</v>
      </c>
      <c r="U4" s="10"/>
      <c r="V4" s="10"/>
      <c r="W4" s="18"/>
    </row>
    <row r="5" spans="1:23" s="19" customFormat="1" ht="18.75" customHeight="1" x14ac:dyDescent="0.45">
      <c r="A5" s="20"/>
      <c r="B5" s="20"/>
      <c r="C5" s="20"/>
      <c r="D5" s="20"/>
      <c r="E5" s="21"/>
      <c r="F5" s="22" t="s">
        <v>11</v>
      </c>
      <c r="G5" s="23"/>
      <c r="H5" s="24"/>
      <c r="I5" s="25"/>
      <c r="J5" s="24"/>
      <c r="K5" s="25"/>
      <c r="L5" s="24" t="s">
        <v>12</v>
      </c>
      <c r="M5" s="25"/>
      <c r="N5" s="24" t="s">
        <v>12</v>
      </c>
      <c r="O5" s="25"/>
      <c r="P5" s="26" t="s">
        <v>13</v>
      </c>
      <c r="Q5" s="27"/>
      <c r="R5" s="28"/>
      <c r="S5" s="29"/>
      <c r="T5" s="20"/>
      <c r="U5" s="20"/>
      <c r="V5" s="20"/>
      <c r="W5" s="18"/>
    </row>
    <row r="6" spans="1:23" s="19" customFormat="1" ht="26.25" customHeight="1" x14ac:dyDescent="0.45">
      <c r="A6" s="30"/>
      <c r="B6" s="30"/>
      <c r="C6" s="30"/>
      <c r="D6" s="30"/>
      <c r="E6" s="31"/>
      <c r="F6" s="32"/>
      <c r="G6" s="33"/>
      <c r="H6" s="34"/>
      <c r="I6" s="35"/>
      <c r="J6" s="34"/>
      <c r="K6" s="35"/>
      <c r="L6" s="34"/>
      <c r="M6" s="35"/>
      <c r="N6" s="34"/>
      <c r="O6" s="35"/>
      <c r="P6" s="36" t="s">
        <v>14</v>
      </c>
      <c r="Q6" s="36" t="s">
        <v>15</v>
      </c>
      <c r="R6" s="36" t="s">
        <v>16</v>
      </c>
      <c r="S6" s="37"/>
      <c r="T6" s="30"/>
      <c r="U6" s="30"/>
      <c r="V6" s="30"/>
      <c r="W6" s="18"/>
    </row>
    <row r="7" spans="1:23" s="19" customFormat="1" ht="7.5" customHeight="1" x14ac:dyDescent="0.45">
      <c r="A7" s="38"/>
      <c r="B7" s="38"/>
      <c r="C7" s="38"/>
      <c r="D7" s="38"/>
      <c r="E7" s="39"/>
      <c r="F7" s="40"/>
      <c r="G7" s="41"/>
      <c r="H7" s="40"/>
      <c r="I7" s="41"/>
      <c r="J7" s="40"/>
      <c r="K7" s="41"/>
      <c r="L7" s="40"/>
      <c r="M7" s="41"/>
      <c r="N7" s="40"/>
      <c r="O7" s="41"/>
      <c r="P7" s="42"/>
      <c r="Q7" s="43"/>
      <c r="R7" s="44"/>
      <c r="S7" s="45"/>
      <c r="T7" s="38"/>
      <c r="U7" s="38"/>
      <c r="V7" s="38"/>
      <c r="W7" s="18"/>
    </row>
    <row r="8" spans="1:23" s="1" customFormat="1" ht="22.5" customHeight="1" x14ac:dyDescent="0.45">
      <c r="A8" s="6" t="s">
        <v>17</v>
      </c>
      <c r="B8" s="6"/>
      <c r="C8" s="46"/>
      <c r="D8" s="46"/>
      <c r="E8" s="47"/>
      <c r="F8" s="48"/>
      <c r="G8" s="49"/>
      <c r="H8" s="48"/>
      <c r="I8" s="49"/>
      <c r="J8" s="48"/>
      <c r="K8" s="49"/>
      <c r="L8" s="48"/>
      <c r="M8" s="49"/>
      <c r="N8" s="48"/>
      <c r="O8" s="49"/>
      <c r="P8" s="50"/>
      <c r="Q8" s="4"/>
      <c r="R8" s="50"/>
      <c r="S8" s="48"/>
      <c r="T8" s="6" t="s">
        <v>18</v>
      </c>
      <c r="U8" s="6"/>
      <c r="V8" s="6"/>
      <c r="W8" s="4"/>
    </row>
    <row r="9" spans="1:23" s="1" customFormat="1" ht="22.5" customHeight="1" x14ac:dyDescent="0.45">
      <c r="A9" s="6" t="s">
        <v>19</v>
      </c>
      <c r="B9" s="6"/>
      <c r="C9" s="46"/>
      <c r="D9" s="46"/>
      <c r="E9" s="46"/>
      <c r="F9" s="51">
        <v>2482</v>
      </c>
      <c r="G9" s="52"/>
      <c r="H9" s="51">
        <v>2135</v>
      </c>
      <c r="I9" s="49"/>
      <c r="J9" s="53">
        <v>2063</v>
      </c>
      <c r="K9" s="54"/>
      <c r="L9" s="53">
        <v>1944</v>
      </c>
      <c r="M9" s="54"/>
      <c r="N9" s="53">
        <v>1987</v>
      </c>
      <c r="O9" s="54"/>
      <c r="P9" s="55">
        <f t="shared" ref="P9:P25" si="0">((J9-H9)*100)/H9</f>
        <v>-3.3723653395784545</v>
      </c>
      <c r="Q9" s="56">
        <f>((L9-J9)*100)/J9</f>
        <v>-5.7682985942801741</v>
      </c>
      <c r="R9" s="56">
        <f>((N9-L9)*100)/L9</f>
        <v>2.211934156378601</v>
      </c>
      <c r="S9" s="48"/>
      <c r="T9" s="6" t="s">
        <v>20</v>
      </c>
      <c r="U9" s="6"/>
      <c r="V9" s="6"/>
      <c r="W9" s="4"/>
    </row>
    <row r="10" spans="1:23" s="1" customFormat="1" ht="22.5" customHeight="1" x14ac:dyDescent="0.45">
      <c r="A10" s="6" t="s">
        <v>21</v>
      </c>
      <c r="B10" s="6"/>
      <c r="C10" s="46"/>
      <c r="D10" s="46"/>
      <c r="E10" s="46"/>
      <c r="F10" s="51">
        <v>28.824999999999999</v>
      </c>
      <c r="G10" s="52"/>
      <c r="H10" s="51">
        <v>25.4725</v>
      </c>
      <c r="I10" s="49"/>
      <c r="J10" s="53">
        <v>42.38</v>
      </c>
      <c r="K10" s="54"/>
      <c r="L10" s="53">
        <v>45</v>
      </c>
      <c r="M10" s="54"/>
      <c r="N10" s="53">
        <v>46</v>
      </c>
      <c r="O10" s="54"/>
      <c r="P10" s="55">
        <f t="shared" si="0"/>
        <v>66.375502993424291</v>
      </c>
      <c r="Q10" s="56">
        <f t="shared" ref="Q10:Q25" si="1">((L10-J10)*100)/J10</f>
        <v>6.1821613968853173</v>
      </c>
      <c r="R10" s="56">
        <f t="shared" ref="R10:R24" si="2">((N10-L10)*100)/L10</f>
        <v>2.2222222222222223</v>
      </c>
      <c r="S10" s="48"/>
      <c r="T10" s="6" t="s">
        <v>22</v>
      </c>
      <c r="U10" s="6"/>
      <c r="V10" s="6"/>
      <c r="W10" s="4"/>
    </row>
    <row r="11" spans="1:23" s="1" customFormat="1" ht="22.5" customHeight="1" x14ac:dyDescent="0.45">
      <c r="A11" s="6" t="s">
        <v>23</v>
      </c>
      <c r="B11" s="6"/>
      <c r="C11" s="46"/>
      <c r="D11" s="46"/>
      <c r="E11" s="46"/>
      <c r="F11" s="51">
        <v>301486</v>
      </c>
      <c r="G11" s="52"/>
      <c r="H11" s="51">
        <v>227746</v>
      </c>
      <c r="I11" s="49"/>
      <c r="J11" s="53">
        <v>420520</v>
      </c>
      <c r="K11" s="54"/>
      <c r="L11" s="53">
        <v>451614</v>
      </c>
      <c r="M11" s="54"/>
      <c r="N11" s="53">
        <v>465114</v>
      </c>
      <c r="O11" s="54"/>
      <c r="P11" s="55">
        <f t="shared" si="0"/>
        <v>84.64429671651753</v>
      </c>
      <c r="Q11" s="56">
        <f t="shared" si="1"/>
        <v>7.3941786359745079</v>
      </c>
      <c r="R11" s="56">
        <f t="shared" si="2"/>
        <v>2.9892784546094675</v>
      </c>
      <c r="S11" s="48"/>
      <c r="T11" s="6" t="s">
        <v>24</v>
      </c>
      <c r="U11" s="6"/>
      <c r="V11" s="6"/>
      <c r="W11" s="4"/>
    </row>
    <row r="12" spans="1:23" s="1" customFormat="1" ht="22.5" customHeight="1" x14ac:dyDescent="0.45">
      <c r="A12" s="57" t="s">
        <v>25</v>
      </c>
      <c r="B12" s="6"/>
      <c r="C12" s="18"/>
      <c r="D12" s="46"/>
      <c r="E12" s="47"/>
      <c r="F12" s="58">
        <v>293854</v>
      </c>
      <c r="G12" s="59"/>
      <c r="H12" s="58">
        <v>223118</v>
      </c>
      <c r="I12" s="49"/>
      <c r="J12" s="60">
        <v>415682</v>
      </c>
      <c r="K12" s="54"/>
      <c r="L12" s="60">
        <v>444723</v>
      </c>
      <c r="M12" s="54"/>
      <c r="N12" s="60">
        <v>458473</v>
      </c>
      <c r="O12" s="54"/>
      <c r="P12" s="61">
        <f t="shared" si="0"/>
        <v>86.305900913418014</v>
      </c>
      <c r="Q12" s="62">
        <f t="shared" si="1"/>
        <v>6.9863501426571277</v>
      </c>
      <c r="R12" s="62">
        <f t="shared" si="2"/>
        <v>3.0918122066994513</v>
      </c>
      <c r="S12" s="48"/>
      <c r="T12" s="57" t="s">
        <v>26</v>
      </c>
      <c r="U12" s="6"/>
      <c r="V12" s="6"/>
      <c r="W12" s="4"/>
    </row>
    <row r="13" spans="1:23" s="1" customFormat="1" ht="22.5" customHeight="1" x14ac:dyDescent="0.45">
      <c r="A13" s="57" t="s">
        <v>27</v>
      </c>
      <c r="B13" s="57"/>
      <c r="C13" s="57"/>
      <c r="D13" s="46"/>
      <c r="E13" s="47"/>
      <c r="F13" s="58">
        <v>7632</v>
      </c>
      <c r="G13" s="59"/>
      <c r="H13" s="58">
        <v>4628</v>
      </c>
      <c r="I13" s="49"/>
      <c r="J13" s="60">
        <v>4838</v>
      </c>
      <c r="K13" s="54"/>
      <c r="L13" s="60">
        <v>6891</v>
      </c>
      <c r="M13" s="54"/>
      <c r="N13" s="60">
        <v>6641</v>
      </c>
      <c r="O13" s="54"/>
      <c r="P13" s="61">
        <f t="shared" si="0"/>
        <v>4.5375972342264479</v>
      </c>
      <c r="Q13" s="62">
        <f t="shared" si="1"/>
        <v>42.434890450599418</v>
      </c>
      <c r="R13" s="62">
        <f t="shared" si="2"/>
        <v>-3.6279204759831662</v>
      </c>
      <c r="S13" s="48"/>
      <c r="T13" s="57" t="s">
        <v>28</v>
      </c>
      <c r="U13" s="6"/>
      <c r="V13" s="57"/>
      <c r="W13" s="4"/>
    </row>
    <row r="14" spans="1:23" s="1" customFormat="1" ht="22.5" customHeight="1" x14ac:dyDescent="0.45">
      <c r="B14" s="6" t="s">
        <v>29</v>
      </c>
      <c r="C14" s="46"/>
      <c r="D14" s="46"/>
      <c r="E14" s="47"/>
      <c r="F14" s="63">
        <v>2448147</v>
      </c>
      <c r="G14" s="54"/>
      <c r="H14" s="63">
        <v>1485662</v>
      </c>
      <c r="I14" s="49"/>
      <c r="J14" s="53">
        <v>2787525</v>
      </c>
      <c r="K14" s="54"/>
      <c r="L14" s="53">
        <v>2802940</v>
      </c>
      <c r="M14" s="54"/>
      <c r="N14" s="53">
        <v>2862248</v>
      </c>
      <c r="O14" s="54"/>
      <c r="P14" s="55">
        <f t="shared" si="0"/>
        <v>87.628478079132407</v>
      </c>
      <c r="Q14" s="56">
        <f t="shared" si="1"/>
        <v>0.55299952466794022</v>
      </c>
      <c r="R14" s="56">
        <f t="shared" si="2"/>
        <v>2.1159211399459141</v>
      </c>
      <c r="S14" s="48"/>
      <c r="U14" s="6" t="s">
        <v>30</v>
      </c>
      <c r="V14" s="6"/>
      <c r="W14" s="4"/>
    </row>
    <row r="15" spans="1:23" s="19" customFormat="1" ht="22.5" customHeight="1" x14ac:dyDescent="0.45">
      <c r="A15" s="64"/>
      <c r="C15" s="57" t="s">
        <v>31</v>
      </c>
      <c r="D15" s="64"/>
      <c r="E15" s="65"/>
      <c r="F15" s="66">
        <v>2402854</v>
      </c>
      <c r="G15" s="67"/>
      <c r="H15" s="66">
        <v>1477598</v>
      </c>
      <c r="I15" s="68"/>
      <c r="J15" s="60">
        <v>2774148</v>
      </c>
      <c r="K15" s="67"/>
      <c r="L15" s="60">
        <v>2787866</v>
      </c>
      <c r="M15" s="67"/>
      <c r="N15" s="60">
        <v>2847668</v>
      </c>
      <c r="O15" s="67"/>
      <c r="P15" s="61">
        <f t="shared" si="0"/>
        <v>87.747140967976407</v>
      </c>
      <c r="Q15" s="62">
        <f t="shared" si="1"/>
        <v>0.49449416541583219</v>
      </c>
      <c r="R15" s="62">
        <f t="shared" si="2"/>
        <v>2.145081578526371</v>
      </c>
      <c r="S15" s="69"/>
      <c r="T15" s="57"/>
      <c r="U15" s="57"/>
      <c r="V15" s="57" t="s">
        <v>32</v>
      </c>
      <c r="W15" s="18"/>
    </row>
    <row r="16" spans="1:23" s="19" customFormat="1" ht="22.5" customHeight="1" x14ac:dyDescent="0.45">
      <c r="A16" s="18"/>
      <c r="C16" s="18" t="s">
        <v>33</v>
      </c>
      <c r="D16" s="18"/>
      <c r="E16" s="68"/>
      <c r="F16" s="66">
        <v>45293</v>
      </c>
      <c r="G16" s="67"/>
      <c r="H16" s="66">
        <v>8064</v>
      </c>
      <c r="I16" s="68"/>
      <c r="J16" s="60">
        <v>13377</v>
      </c>
      <c r="K16" s="67"/>
      <c r="L16" s="60">
        <v>15074</v>
      </c>
      <c r="M16" s="67"/>
      <c r="N16" s="60">
        <v>14580</v>
      </c>
      <c r="O16" s="67"/>
      <c r="P16" s="61">
        <f t="shared" si="0"/>
        <v>65.885416666666671</v>
      </c>
      <c r="Q16" s="62">
        <f t="shared" si="1"/>
        <v>12.685953502280032</v>
      </c>
      <c r="R16" s="62">
        <f t="shared" si="2"/>
        <v>-3.2771659811596128</v>
      </c>
      <c r="S16" s="69"/>
      <c r="T16" s="57"/>
      <c r="U16" s="57"/>
      <c r="V16" s="57" t="s">
        <v>34</v>
      </c>
      <c r="W16" s="18"/>
    </row>
    <row r="17" spans="1:23" s="1" customFormat="1" ht="22.5" customHeight="1" x14ac:dyDescent="0.45">
      <c r="B17" s="4" t="s">
        <v>35</v>
      </c>
      <c r="C17" s="4"/>
      <c r="D17" s="4"/>
      <c r="E17" s="49"/>
      <c r="F17" s="63">
        <v>706005</v>
      </c>
      <c r="G17" s="54"/>
      <c r="H17" s="63">
        <v>338065</v>
      </c>
      <c r="I17" s="49"/>
      <c r="J17" s="53">
        <v>972729</v>
      </c>
      <c r="K17" s="54"/>
      <c r="L17" s="53">
        <v>1017407</v>
      </c>
      <c r="M17" s="54"/>
      <c r="N17" s="53">
        <v>1032521</v>
      </c>
      <c r="O17" s="54"/>
      <c r="P17" s="55">
        <f t="shared" si="0"/>
        <v>187.73431144898171</v>
      </c>
      <c r="Q17" s="56">
        <f t="shared" si="1"/>
        <v>4.5930572646646706</v>
      </c>
      <c r="R17" s="56">
        <f t="shared" si="2"/>
        <v>1.4855411845996735</v>
      </c>
      <c r="S17" s="48"/>
      <c r="U17" s="6" t="s">
        <v>36</v>
      </c>
      <c r="V17" s="6"/>
      <c r="W17" s="4"/>
    </row>
    <row r="18" spans="1:23" s="19" customFormat="1" ht="22.5" customHeight="1" x14ac:dyDescent="0.45">
      <c r="A18" s="64"/>
      <c r="C18" s="57" t="s">
        <v>31</v>
      </c>
      <c r="D18" s="64"/>
      <c r="E18" s="65"/>
      <c r="F18" s="66">
        <v>695858</v>
      </c>
      <c r="G18" s="67"/>
      <c r="H18" s="66">
        <v>333161</v>
      </c>
      <c r="I18" s="68"/>
      <c r="J18" s="60">
        <v>966110</v>
      </c>
      <c r="K18" s="67"/>
      <c r="L18" s="60">
        <v>1010038</v>
      </c>
      <c r="M18" s="67"/>
      <c r="N18" s="60">
        <v>1025505</v>
      </c>
      <c r="O18" s="67"/>
      <c r="P18" s="61">
        <f t="shared" si="0"/>
        <v>189.98292117024502</v>
      </c>
      <c r="Q18" s="62">
        <f t="shared" si="1"/>
        <v>4.5468942459968327</v>
      </c>
      <c r="R18" s="62">
        <f t="shared" si="2"/>
        <v>1.5313285242733441</v>
      </c>
      <c r="S18" s="69"/>
      <c r="T18" s="57"/>
      <c r="U18" s="57"/>
      <c r="V18" s="57" t="s">
        <v>32</v>
      </c>
      <c r="W18" s="18"/>
    </row>
    <row r="19" spans="1:23" s="19" customFormat="1" ht="22.5" customHeight="1" x14ac:dyDescent="0.45">
      <c r="A19" s="18"/>
      <c r="C19" s="18" t="s">
        <v>33</v>
      </c>
      <c r="D19" s="18"/>
      <c r="E19" s="68"/>
      <c r="F19" s="66">
        <v>10147</v>
      </c>
      <c r="G19" s="67"/>
      <c r="H19" s="66">
        <v>4904</v>
      </c>
      <c r="I19" s="68"/>
      <c r="J19" s="60">
        <v>6619</v>
      </c>
      <c r="K19" s="67"/>
      <c r="L19" s="60">
        <v>7369</v>
      </c>
      <c r="M19" s="67"/>
      <c r="N19" s="60">
        <v>7016</v>
      </c>
      <c r="O19" s="67"/>
      <c r="P19" s="61">
        <f t="shared" si="0"/>
        <v>34.971451876019579</v>
      </c>
      <c r="Q19" s="62">
        <f t="shared" si="1"/>
        <v>11.331016769904819</v>
      </c>
      <c r="R19" s="62">
        <f t="shared" si="2"/>
        <v>-4.7903379020219843</v>
      </c>
      <c r="S19" s="69"/>
      <c r="T19" s="57"/>
      <c r="U19" s="57"/>
      <c r="V19" s="57" t="s">
        <v>34</v>
      </c>
      <c r="W19" s="18"/>
    </row>
    <row r="20" spans="1:23" s="1" customFormat="1" ht="22.5" customHeight="1" x14ac:dyDescent="0.45">
      <c r="B20" s="4" t="s">
        <v>37</v>
      </c>
      <c r="C20" s="4"/>
      <c r="D20" s="4"/>
      <c r="E20" s="49"/>
      <c r="F20" s="63">
        <v>1742142</v>
      </c>
      <c r="G20" s="54"/>
      <c r="H20" s="63">
        <v>1147597</v>
      </c>
      <c r="I20" s="49"/>
      <c r="J20" s="53">
        <v>1814796</v>
      </c>
      <c r="K20" s="54"/>
      <c r="L20" s="53">
        <v>1785533</v>
      </c>
      <c r="M20" s="54"/>
      <c r="N20" s="53">
        <v>1829727</v>
      </c>
      <c r="O20" s="54"/>
      <c r="P20" s="55">
        <f t="shared" si="0"/>
        <v>58.138789139393012</v>
      </c>
      <c r="Q20" s="56">
        <f t="shared" si="1"/>
        <v>-1.6124677374206247</v>
      </c>
      <c r="R20" s="56">
        <f t="shared" si="2"/>
        <v>2.4751152737025861</v>
      </c>
      <c r="S20" s="48"/>
      <c r="U20" s="6" t="s">
        <v>38</v>
      </c>
      <c r="V20" s="6"/>
      <c r="W20" s="4"/>
    </row>
    <row r="21" spans="1:23" s="19" customFormat="1" ht="22.5" customHeight="1" x14ac:dyDescent="0.45">
      <c r="A21" s="64"/>
      <c r="C21" s="57" t="s">
        <v>31</v>
      </c>
      <c r="D21" s="64"/>
      <c r="E21" s="65"/>
      <c r="F21" s="66">
        <v>1706996</v>
      </c>
      <c r="G21" s="67"/>
      <c r="H21" s="66">
        <v>1144437</v>
      </c>
      <c r="I21" s="68"/>
      <c r="J21" s="60">
        <v>1808038</v>
      </c>
      <c r="K21" s="67"/>
      <c r="L21" s="60">
        <v>1777828</v>
      </c>
      <c r="M21" s="67"/>
      <c r="N21" s="60">
        <v>1822163</v>
      </c>
      <c r="O21" s="67"/>
      <c r="P21" s="61">
        <f t="shared" si="0"/>
        <v>57.984930581587278</v>
      </c>
      <c r="Q21" s="62">
        <f t="shared" si="1"/>
        <v>-1.6708719617618657</v>
      </c>
      <c r="R21" s="62">
        <f t="shared" si="2"/>
        <v>2.4937733009042495</v>
      </c>
      <c r="S21" s="69"/>
      <c r="T21" s="57"/>
      <c r="U21" s="57"/>
      <c r="V21" s="57" t="s">
        <v>32</v>
      </c>
      <c r="W21" s="18"/>
    </row>
    <row r="22" spans="1:23" s="18" customFormat="1" ht="22.5" customHeight="1" x14ac:dyDescent="0.45">
      <c r="C22" s="18" t="s">
        <v>33</v>
      </c>
      <c r="F22" s="66">
        <v>35146</v>
      </c>
      <c r="G22" s="67"/>
      <c r="H22" s="66">
        <v>3160</v>
      </c>
      <c r="I22" s="68"/>
      <c r="J22" s="70">
        <v>6758</v>
      </c>
      <c r="K22" s="67"/>
      <c r="L22" s="70">
        <v>7705</v>
      </c>
      <c r="M22" s="67"/>
      <c r="N22" s="70">
        <v>7564</v>
      </c>
      <c r="O22" s="67"/>
      <c r="P22" s="61">
        <f t="shared" si="0"/>
        <v>113.86075949367088</v>
      </c>
      <c r="Q22" s="62">
        <f t="shared" si="1"/>
        <v>14.013021604024859</v>
      </c>
      <c r="R22" s="62">
        <f t="shared" si="2"/>
        <v>-1.8299805321219986</v>
      </c>
      <c r="S22" s="69"/>
      <c r="T22" s="57"/>
      <c r="U22" s="57"/>
      <c r="V22" s="57" t="s">
        <v>34</v>
      </c>
    </row>
    <row r="23" spans="1:23" s="1" customFormat="1" ht="22.5" customHeight="1" x14ac:dyDescent="0.45">
      <c r="A23" s="1" t="s">
        <v>39</v>
      </c>
      <c r="B23" s="4"/>
      <c r="C23" s="4"/>
      <c r="D23" s="4"/>
      <c r="E23" s="49"/>
      <c r="F23" s="71">
        <v>2.08</v>
      </c>
      <c r="G23" s="54"/>
      <c r="H23" s="71">
        <v>2.2000991242064103</v>
      </c>
      <c r="I23" s="49"/>
      <c r="J23" s="72">
        <v>2.37</v>
      </c>
      <c r="K23" s="54"/>
      <c r="L23" s="72">
        <v>2.36</v>
      </c>
      <c r="M23" s="54"/>
      <c r="N23" s="72">
        <v>2.38</v>
      </c>
      <c r="O23" s="54"/>
      <c r="P23" s="55">
        <f t="shared" si="0"/>
        <v>7.7224191366774955</v>
      </c>
      <c r="Q23" s="56">
        <f t="shared" si="1"/>
        <v>-0.42194092827005192</v>
      </c>
      <c r="R23" s="56">
        <f t="shared" si="2"/>
        <v>0.84745762711864492</v>
      </c>
      <c r="S23" s="48"/>
      <c r="U23" s="6" t="s">
        <v>40</v>
      </c>
      <c r="V23" s="6"/>
      <c r="W23" s="4"/>
    </row>
    <row r="24" spans="1:23" s="19" customFormat="1" ht="22.5" customHeight="1" x14ac:dyDescent="0.45">
      <c r="A24" s="64"/>
      <c r="C24" s="57" t="s">
        <v>31</v>
      </c>
      <c r="D24" s="64"/>
      <c r="E24" s="65"/>
      <c r="F24" s="73">
        <v>2.09</v>
      </c>
      <c r="G24" s="67"/>
      <c r="H24" s="73">
        <v>2.2065623240276024</v>
      </c>
      <c r="I24" s="68"/>
      <c r="J24" s="74">
        <v>2.38</v>
      </c>
      <c r="K24" s="67"/>
      <c r="L24" s="74">
        <v>2.37</v>
      </c>
      <c r="M24" s="67"/>
      <c r="N24" s="74">
        <v>2.38</v>
      </c>
      <c r="O24" s="67"/>
      <c r="P24" s="61">
        <f t="shared" si="0"/>
        <v>7.8600850782145368</v>
      </c>
      <c r="Q24" s="62">
        <f t="shared" si="1"/>
        <v>-0.42016806722688183</v>
      </c>
      <c r="R24" s="62">
        <f t="shared" si="2"/>
        <v>0.42194092827003316</v>
      </c>
      <c r="S24" s="69"/>
      <c r="T24" s="57"/>
      <c r="U24" s="57"/>
      <c r="V24" s="57" t="s">
        <v>32</v>
      </c>
      <c r="W24" s="18"/>
    </row>
    <row r="25" spans="1:23" s="18" customFormat="1" ht="22.5" customHeight="1" x14ac:dyDescent="0.45">
      <c r="C25" s="18" t="s">
        <v>33</v>
      </c>
      <c r="F25" s="73">
        <v>1.7</v>
      </c>
      <c r="G25" s="67"/>
      <c r="H25" s="73">
        <v>1.7610114171044047</v>
      </c>
      <c r="I25" s="68"/>
      <c r="J25" s="75">
        <v>1.84</v>
      </c>
      <c r="K25" s="67"/>
      <c r="L25" s="75">
        <v>1.96</v>
      </c>
      <c r="M25" s="67"/>
      <c r="N25" s="75">
        <v>1.96</v>
      </c>
      <c r="O25" s="67"/>
      <c r="P25" s="61">
        <f t="shared" si="0"/>
        <v>4.4854100392758802</v>
      </c>
      <c r="Q25" s="62">
        <f t="shared" si="1"/>
        <v>6.5217391304347769</v>
      </c>
      <c r="R25" s="76" t="s">
        <v>41</v>
      </c>
      <c r="S25" s="69"/>
      <c r="T25" s="57"/>
      <c r="U25" s="57"/>
      <c r="V25" s="57" t="s">
        <v>34</v>
      </c>
    </row>
    <row r="26" spans="1:23" s="1" customFormat="1" ht="19.5" x14ac:dyDescent="0.45">
      <c r="B26" s="2" t="s">
        <v>0</v>
      </c>
      <c r="C26" s="2"/>
      <c r="D26" s="3">
        <v>14.2</v>
      </c>
      <c r="E26" s="2" t="s">
        <v>42</v>
      </c>
      <c r="V26" s="4"/>
      <c r="W26" s="4"/>
    </row>
    <row r="27" spans="1:23" s="4" customFormat="1" x14ac:dyDescent="0.5">
      <c r="B27" s="5" t="s">
        <v>2</v>
      </c>
      <c r="C27" s="6"/>
      <c r="D27" s="3">
        <v>14.2</v>
      </c>
      <c r="E27" s="6" t="s">
        <v>43</v>
      </c>
    </row>
    <row r="28" spans="1:23" ht="2.25" customHeight="1" x14ac:dyDescent="0.5">
      <c r="I28" s="8"/>
      <c r="J28" s="9"/>
      <c r="K28" s="9"/>
      <c r="M28" s="8"/>
      <c r="O28" s="8"/>
      <c r="P28" s="8"/>
      <c r="Q28" s="8"/>
      <c r="R28" s="8"/>
    </row>
    <row r="29" spans="1:23" s="19" customFormat="1" ht="20.25" customHeight="1" x14ac:dyDescent="0.45">
      <c r="A29" s="10" t="s">
        <v>4</v>
      </c>
      <c r="B29" s="10"/>
      <c r="C29" s="10"/>
      <c r="D29" s="10"/>
      <c r="E29" s="11"/>
      <c r="F29" s="12">
        <v>2553</v>
      </c>
      <c r="G29" s="13"/>
      <c r="H29" s="14" t="s">
        <v>5</v>
      </c>
      <c r="I29" s="15"/>
      <c r="J29" s="14" t="s">
        <v>6</v>
      </c>
      <c r="K29" s="15"/>
      <c r="L29" s="14" t="s">
        <v>7</v>
      </c>
      <c r="M29" s="15"/>
      <c r="N29" s="14" t="s">
        <v>8</v>
      </c>
      <c r="O29" s="15"/>
      <c r="P29" s="12" t="s">
        <v>9</v>
      </c>
      <c r="Q29" s="16"/>
      <c r="R29" s="13"/>
      <c r="S29" s="17"/>
      <c r="T29" s="10" t="s">
        <v>10</v>
      </c>
      <c r="U29" s="10"/>
      <c r="V29" s="10"/>
      <c r="W29" s="18"/>
    </row>
    <row r="30" spans="1:23" s="19" customFormat="1" ht="17.25" customHeight="1" x14ac:dyDescent="0.45">
      <c r="A30" s="20"/>
      <c r="B30" s="20"/>
      <c r="C30" s="20"/>
      <c r="D30" s="20"/>
      <c r="E30" s="21"/>
      <c r="F30" s="22" t="s">
        <v>11</v>
      </c>
      <c r="G30" s="23"/>
      <c r="H30" s="24"/>
      <c r="I30" s="25"/>
      <c r="J30" s="24"/>
      <c r="K30" s="25"/>
      <c r="L30" s="24" t="s">
        <v>12</v>
      </c>
      <c r="M30" s="25"/>
      <c r="N30" s="24" t="s">
        <v>12</v>
      </c>
      <c r="O30" s="25"/>
      <c r="P30" s="26" t="s">
        <v>13</v>
      </c>
      <c r="Q30" s="27"/>
      <c r="R30" s="28"/>
      <c r="S30" s="29"/>
      <c r="T30" s="20"/>
      <c r="U30" s="20"/>
      <c r="V30" s="20"/>
      <c r="W30" s="18"/>
    </row>
    <row r="31" spans="1:23" s="19" customFormat="1" ht="20.25" customHeight="1" x14ac:dyDescent="0.45">
      <c r="A31" s="30"/>
      <c r="B31" s="30"/>
      <c r="C31" s="30"/>
      <c r="D31" s="30"/>
      <c r="E31" s="31"/>
      <c r="F31" s="26"/>
      <c r="G31" s="28"/>
      <c r="H31" s="34"/>
      <c r="I31" s="35"/>
      <c r="J31" s="34"/>
      <c r="K31" s="35"/>
      <c r="L31" s="34"/>
      <c r="M31" s="35"/>
      <c r="N31" s="34"/>
      <c r="O31" s="35"/>
      <c r="P31" s="36" t="s">
        <v>14</v>
      </c>
      <c r="Q31" s="36" t="s">
        <v>15</v>
      </c>
      <c r="R31" s="36" t="s">
        <v>16</v>
      </c>
      <c r="S31" s="77"/>
      <c r="T31" s="30"/>
      <c r="U31" s="30"/>
      <c r="V31" s="30"/>
      <c r="W31" s="18"/>
    </row>
    <row r="32" spans="1:23" s="19" customFormat="1" ht="1.5" customHeight="1" x14ac:dyDescent="0.45">
      <c r="A32" s="38"/>
      <c r="B32" s="38"/>
      <c r="C32" s="38"/>
      <c r="D32" s="38"/>
      <c r="E32" s="39"/>
      <c r="F32" s="40"/>
      <c r="G32" s="41"/>
      <c r="H32" s="40"/>
      <c r="I32" s="41"/>
      <c r="J32" s="40"/>
      <c r="K32" s="41"/>
      <c r="L32" s="40"/>
      <c r="M32" s="41"/>
      <c r="N32" s="40"/>
      <c r="O32" s="41"/>
      <c r="P32" s="42"/>
      <c r="Q32" s="43"/>
      <c r="R32" s="43"/>
      <c r="S32" s="45"/>
      <c r="T32" s="38"/>
      <c r="U32" s="38"/>
      <c r="V32" s="38"/>
      <c r="W32" s="18"/>
    </row>
    <row r="33" spans="1:23" s="1" customFormat="1" ht="21.75" customHeight="1" x14ac:dyDescent="0.45">
      <c r="A33" s="1" t="s">
        <v>44</v>
      </c>
      <c r="B33" s="4"/>
      <c r="C33" s="4"/>
      <c r="D33" s="4"/>
      <c r="E33" s="49"/>
      <c r="F33" s="63"/>
      <c r="G33" s="54"/>
      <c r="H33" s="63"/>
      <c r="I33" s="49"/>
      <c r="J33" s="53"/>
      <c r="K33" s="54"/>
      <c r="L33" s="53"/>
      <c r="M33" s="54"/>
      <c r="N33" s="53"/>
      <c r="O33" s="54"/>
      <c r="P33" s="78"/>
      <c r="Q33" s="78"/>
      <c r="R33" s="79"/>
      <c r="S33" s="48"/>
      <c r="T33" s="6" t="s">
        <v>45</v>
      </c>
      <c r="U33" s="6"/>
      <c r="V33" s="6"/>
      <c r="W33" s="4"/>
    </row>
    <row r="34" spans="1:23" s="1" customFormat="1" ht="21.75" customHeight="1" x14ac:dyDescent="0.45">
      <c r="A34" s="6"/>
      <c r="B34" s="6" t="s">
        <v>46</v>
      </c>
      <c r="C34" s="46"/>
      <c r="D34" s="46"/>
      <c r="E34" s="47"/>
      <c r="F34" s="63">
        <v>819</v>
      </c>
      <c r="G34" s="54"/>
      <c r="H34" s="63">
        <v>677.99165547552536</v>
      </c>
      <c r="I34" s="49"/>
      <c r="J34" s="53">
        <v>912.38</v>
      </c>
      <c r="K34" s="54"/>
      <c r="L34" s="53">
        <v>932</v>
      </c>
      <c r="M34" s="54"/>
      <c r="N34" s="53">
        <v>943.57</v>
      </c>
      <c r="O34" s="54"/>
      <c r="P34" s="55">
        <f>((J34-H34)*100)/H34</f>
        <v>34.570977774067273</v>
      </c>
      <c r="Q34" s="56">
        <f>((L34-J34)*100)/J34</f>
        <v>2.1504197812315051</v>
      </c>
      <c r="R34" s="56">
        <f t="shared" ref="R34:R45" si="3">((N34-L34)*100)/L34</f>
        <v>1.2414163090128809</v>
      </c>
      <c r="S34" s="48"/>
      <c r="T34" s="6"/>
      <c r="U34" s="6" t="s">
        <v>47</v>
      </c>
      <c r="V34" s="6"/>
      <c r="W34" s="4"/>
    </row>
    <row r="35" spans="1:23" s="1" customFormat="1" ht="21.75" customHeight="1" x14ac:dyDescent="0.45">
      <c r="A35" s="64"/>
      <c r="B35" s="19"/>
      <c r="C35" s="57" t="s">
        <v>31</v>
      </c>
      <c r="D35" s="64"/>
      <c r="E35" s="65"/>
      <c r="F35" s="66">
        <v>814</v>
      </c>
      <c r="G35" s="67"/>
      <c r="H35" s="66">
        <v>675.28895440003612</v>
      </c>
      <c r="I35" s="68"/>
      <c r="J35" s="60">
        <v>911.01</v>
      </c>
      <c r="K35" s="67"/>
      <c r="L35" s="60">
        <v>930</v>
      </c>
      <c r="M35" s="67"/>
      <c r="N35" s="60">
        <v>941.79</v>
      </c>
      <c r="O35" s="67"/>
      <c r="P35" s="61">
        <f t="shared" ref="P35:P42" si="4">((J35-H35)*100)/H35</f>
        <v>34.906693507135984</v>
      </c>
      <c r="Q35" s="62">
        <f t="shared" ref="Q35:Q46" si="5">((L35-J35)*100)/J35</f>
        <v>2.0844996212994378</v>
      </c>
      <c r="R35" s="62">
        <f t="shared" si="3"/>
        <v>1.267741935483867</v>
      </c>
      <c r="S35" s="69"/>
      <c r="T35" s="57"/>
      <c r="U35" s="57"/>
      <c r="V35" s="57" t="s">
        <v>32</v>
      </c>
      <c r="W35" s="4"/>
    </row>
    <row r="36" spans="1:23" s="1" customFormat="1" ht="21.75" customHeight="1" x14ac:dyDescent="0.45">
      <c r="A36" s="18"/>
      <c r="B36" s="19"/>
      <c r="C36" s="18" t="s">
        <v>33</v>
      </c>
      <c r="D36" s="18"/>
      <c r="E36" s="68"/>
      <c r="F36" s="66">
        <v>1089</v>
      </c>
      <c r="G36" s="67"/>
      <c r="H36" s="66">
        <v>1108.6407029025722</v>
      </c>
      <c r="I36" s="68"/>
      <c r="J36" s="60">
        <v>1209.6099999999999</v>
      </c>
      <c r="K36" s="67"/>
      <c r="L36" s="60">
        <v>1270</v>
      </c>
      <c r="M36" s="67"/>
      <c r="N36" s="60">
        <v>1300.97</v>
      </c>
      <c r="O36" s="67"/>
      <c r="P36" s="61">
        <f t="shared" si="4"/>
        <v>9.1074860261829009</v>
      </c>
      <c r="Q36" s="62">
        <f t="shared" si="5"/>
        <v>4.9925182496837914</v>
      </c>
      <c r="R36" s="62">
        <f t="shared" si="3"/>
        <v>2.4385826771653565</v>
      </c>
      <c r="S36" s="69"/>
      <c r="T36" s="57"/>
      <c r="U36" s="57"/>
      <c r="V36" s="57" t="s">
        <v>34</v>
      </c>
      <c r="W36" s="4"/>
    </row>
    <row r="37" spans="1:23" s="1" customFormat="1" ht="21.75" customHeight="1" x14ac:dyDescent="0.45">
      <c r="B37" s="4" t="s">
        <v>48</v>
      </c>
      <c r="C37" s="4"/>
      <c r="D37" s="4"/>
      <c r="E37" s="49"/>
      <c r="F37" s="63">
        <v>1045</v>
      </c>
      <c r="G37" s="54"/>
      <c r="H37" s="63">
        <v>942.00716411182009</v>
      </c>
      <c r="I37" s="49"/>
      <c r="J37" s="53">
        <v>1126.8399999999999</v>
      </c>
      <c r="K37" s="54"/>
      <c r="L37" s="53">
        <v>1152</v>
      </c>
      <c r="M37" s="54"/>
      <c r="N37" s="53">
        <v>1171.96</v>
      </c>
      <c r="O37" s="54"/>
      <c r="P37" s="55">
        <f t="shared" si="4"/>
        <v>19.621170934772149</v>
      </c>
      <c r="Q37" s="56">
        <f t="shared" si="5"/>
        <v>2.2327925881225448</v>
      </c>
      <c r="R37" s="56">
        <f t="shared" si="3"/>
        <v>1.7326388888888919</v>
      </c>
      <c r="S37" s="48"/>
      <c r="U37" s="6" t="s">
        <v>49</v>
      </c>
      <c r="V37" s="6"/>
      <c r="W37" s="4"/>
    </row>
    <row r="38" spans="1:23" s="19" customFormat="1" ht="20.25" customHeight="1" x14ac:dyDescent="0.45">
      <c r="A38" s="64"/>
      <c r="C38" s="57" t="s">
        <v>31</v>
      </c>
      <c r="D38" s="64"/>
      <c r="E38" s="65"/>
      <c r="F38" s="66">
        <v>1040</v>
      </c>
      <c r="G38" s="67"/>
      <c r="H38" s="66">
        <v>939.41285793042948</v>
      </c>
      <c r="I38" s="68"/>
      <c r="J38" s="60">
        <v>1125.6300000000001</v>
      </c>
      <c r="K38" s="67"/>
      <c r="L38" s="60">
        <v>1150</v>
      </c>
      <c r="M38" s="67"/>
      <c r="N38" s="60">
        <v>1170.1500000000001</v>
      </c>
      <c r="O38" s="67"/>
      <c r="P38" s="61">
        <f t="shared" si="4"/>
        <v>19.822715912130018</v>
      </c>
      <c r="Q38" s="62">
        <f t="shared" si="5"/>
        <v>2.1650098167248464</v>
      </c>
      <c r="R38" s="62">
        <f t="shared" si="3"/>
        <v>1.7521739130434861</v>
      </c>
      <c r="S38" s="69"/>
      <c r="T38" s="57"/>
      <c r="U38" s="57"/>
      <c r="V38" s="57" t="s">
        <v>32</v>
      </c>
      <c r="W38" s="18"/>
    </row>
    <row r="39" spans="1:23" s="19" customFormat="1" ht="20.25" customHeight="1" x14ac:dyDescent="0.45">
      <c r="A39" s="18"/>
      <c r="C39" s="18" t="s">
        <v>33</v>
      </c>
      <c r="D39" s="18"/>
      <c r="E39" s="68"/>
      <c r="F39" s="66">
        <v>1408</v>
      </c>
      <c r="G39" s="67"/>
      <c r="H39" s="66">
        <v>1162.8477816125521</v>
      </c>
      <c r="I39" s="68"/>
      <c r="J39" s="60">
        <v>1356.02</v>
      </c>
      <c r="K39" s="67"/>
      <c r="L39" s="60">
        <v>1448</v>
      </c>
      <c r="M39" s="67"/>
      <c r="N39" s="60">
        <v>1490.8</v>
      </c>
      <c r="O39" s="67"/>
      <c r="P39" s="61">
        <f t="shared" si="4"/>
        <v>16.611995262146074</v>
      </c>
      <c r="Q39" s="62">
        <f t="shared" si="5"/>
        <v>6.7830857951947623</v>
      </c>
      <c r="R39" s="62">
        <f t="shared" si="3"/>
        <v>2.9558011049723727</v>
      </c>
      <c r="S39" s="69"/>
      <c r="T39" s="57"/>
      <c r="U39" s="57"/>
      <c r="V39" s="57" t="s">
        <v>34</v>
      </c>
      <c r="W39" s="18"/>
    </row>
    <row r="40" spans="1:23" s="1" customFormat="1" ht="19.5" customHeight="1" x14ac:dyDescent="0.45">
      <c r="B40" s="4" t="s">
        <v>50</v>
      </c>
      <c r="C40" s="4"/>
      <c r="D40" s="4"/>
      <c r="E40" s="49"/>
      <c r="F40" s="63">
        <v>627</v>
      </c>
      <c r="G40" s="54"/>
      <c r="H40" s="63">
        <v>506.8788574187663</v>
      </c>
      <c r="I40" s="49"/>
      <c r="J40" s="53">
        <v>639.71</v>
      </c>
      <c r="K40" s="54"/>
      <c r="L40" s="53">
        <v>636</v>
      </c>
      <c r="M40" s="54"/>
      <c r="N40" s="53">
        <v>637.20000000000005</v>
      </c>
      <c r="O40" s="54"/>
      <c r="P40" s="55">
        <f t="shared" si="4"/>
        <v>26.205697996097932</v>
      </c>
      <c r="Q40" s="56">
        <f t="shared" si="5"/>
        <v>-0.57995028997515063</v>
      </c>
      <c r="R40" s="56">
        <f t="shared" si="3"/>
        <v>0.18867924528302601</v>
      </c>
      <c r="S40" s="48"/>
      <c r="U40" s="6" t="s">
        <v>51</v>
      </c>
      <c r="V40" s="6"/>
      <c r="W40" s="4"/>
    </row>
    <row r="41" spans="1:23" s="19" customFormat="1" ht="20.25" customHeight="1" x14ac:dyDescent="0.45">
      <c r="A41" s="64"/>
      <c r="C41" s="57" t="s">
        <v>31</v>
      </c>
      <c r="D41" s="64"/>
      <c r="E41" s="65"/>
      <c r="F41" s="66">
        <v>621</v>
      </c>
      <c r="G41" s="67"/>
      <c r="H41" s="66">
        <v>505.62633316399331</v>
      </c>
      <c r="I41" s="68"/>
      <c r="J41" s="60">
        <v>638.58000000000004</v>
      </c>
      <c r="K41" s="67"/>
      <c r="L41" s="60">
        <v>635</v>
      </c>
      <c r="M41" s="67"/>
      <c r="N41" s="60">
        <v>635.88</v>
      </c>
      <c r="O41" s="67"/>
      <c r="P41" s="61">
        <f t="shared" si="4"/>
        <v>26.294846236357898</v>
      </c>
      <c r="Q41" s="62">
        <f t="shared" si="5"/>
        <v>-0.56061887312475189</v>
      </c>
      <c r="R41" s="62">
        <f t="shared" si="3"/>
        <v>0.13858267716535361</v>
      </c>
      <c r="S41" s="69"/>
      <c r="T41" s="57"/>
      <c r="U41" s="57"/>
      <c r="V41" s="57" t="s">
        <v>32</v>
      </c>
      <c r="W41" s="18"/>
    </row>
    <row r="42" spans="1:23" s="18" customFormat="1" ht="19.5" customHeight="1" x14ac:dyDescent="0.45">
      <c r="C42" s="18" t="s">
        <v>33</v>
      </c>
      <c r="F42" s="66">
        <v>932</v>
      </c>
      <c r="G42" s="67"/>
      <c r="H42" s="66">
        <v>960.49756012753164</v>
      </c>
      <c r="I42" s="68"/>
      <c r="J42" s="70">
        <v>945.55</v>
      </c>
      <c r="K42" s="67"/>
      <c r="L42" s="70">
        <v>938</v>
      </c>
      <c r="M42" s="67"/>
      <c r="N42" s="70">
        <v>955.85</v>
      </c>
      <c r="O42" s="67"/>
      <c r="P42" s="61">
        <f t="shared" si="4"/>
        <v>-1.556230931554579</v>
      </c>
      <c r="Q42" s="62">
        <f t="shared" si="5"/>
        <v>-0.79847707683358415</v>
      </c>
      <c r="R42" s="62">
        <f t="shared" si="3"/>
        <v>1.9029850746268682</v>
      </c>
      <c r="S42" s="69"/>
      <c r="T42" s="57"/>
      <c r="U42" s="57"/>
      <c r="V42" s="57" t="s">
        <v>34</v>
      </c>
    </row>
    <row r="43" spans="1:23" s="1" customFormat="1" ht="18.75" customHeight="1" x14ac:dyDescent="0.45">
      <c r="A43" s="1" t="s">
        <v>52</v>
      </c>
      <c r="B43" s="4"/>
      <c r="C43" s="4"/>
      <c r="D43" s="4"/>
      <c r="E43" s="49"/>
      <c r="F43" s="63"/>
      <c r="G43" s="54"/>
      <c r="H43" s="63"/>
      <c r="I43" s="49"/>
      <c r="J43" s="53"/>
      <c r="K43" s="54"/>
      <c r="L43" s="53"/>
      <c r="M43" s="54"/>
      <c r="N43" s="53"/>
      <c r="O43" s="54"/>
      <c r="P43" s="80"/>
      <c r="Q43" s="56"/>
      <c r="R43" s="56"/>
      <c r="S43" s="48"/>
      <c r="T43" s="6" t="s">
        <v>53</v>
      </c>
      <c r="U43" s="6"/>
      <c r="V43" s="6"/>
      <c r="W43" s="4"/>
    </row>
    <row r="44" spans="1:23" s="1" customFormat="1" ht="18.75" customHeight="1" x14ac:dyDescent="0.45">
      <c r="A44" s="6"/>
      <c r="B44" s="6" t="s">
        <v>46</v>
      </c>
      <c r="C44" s="46"/>
      <c r="D44" s="46"/>
      <c r="E44" s="47"/>
      <c r="F44" s="63">
        <v>2631</v>
      </c>
      <c r="G44" s="54"/>
      <c r="H44" s="63">
        <v>1282.3399999999999</v>
      </c>
      <c r="I44" s="49"/>
      <c r="J44" s="53">
        <v>3760.98</v>
      </c>
      <c r="K44" s="54"/>
      <c r="L44" s="53">
        <v>3909</v>
      </c>
      <c r="M44" s="54"/>
      <c r="N44" s="53">
        <v>4042.41</v>
      </c>
      <c r="O44" s="54"/>
      <c r="P44" s="55">
        <f>((J44-H44)*100)/H44</f>
        <v>193.29039100394596</v>
      </c>
      <c r="Q44" s="56">
        <f t="shared" si="5"/>
        <v>3.9356763396774239</v>
      </c>
      <c r="R44" s="56">
        <f t="shared" si="3"/>
        <v>3.4128933231005334</v>
      </c>
      <c r="S44" s="48"/>
      <c r="T44" s="6"/>
      <c r="U44" s="6" t="s">
        <v>47</v>
      </c>
      <c r="V44" s="6"/>
      <c r="W44" s="4"/>
    </row>
    <row r="45" spans="1:23" s="19" customFormat="1" ht="18" customHeight="1" x14ac:dyDescent="0.45">
      <c r="A45" s="64"/>
      <c r="C45" s="57" t="s">
        <v>31</v>
      </c>
      <c r="D45" s="64"/>
      <c r="E45" s="65"/>
      <c r="F45" s="66">
        <v>2574</v>
      </c>
      <c r="G45" s="67"/>
      <c r="H45" s="66">
        <v>1269.26</v>
      </c>
      <c r="I45" s="68"/>
      <c r="J45" s="60">
        <v>3738.06</v>
      </c>
      <c r="K45" s="67"/>
      <c r="L45" s="60">
        <v>3881</v>
      </c>
      <c r="M45" s="67"/>
      <c r="N45" s="60">
        <v>4014.68</v>
      </c>
      <c r="O45" s="67"/>
      <c r="P45" s="61">
        <f>((J45-H45)*100)/H45</f>
        <v>194.5070355955439</v>
      </c>
      <c r="Q45" s="62">
        <f t="shared" si="5"/>
        <v>3.8239086585020052</v>
      </c>
      <c r="R45" s="62">
        <f t="shared" si="3"/>
        <v>3.4444730739500087</v>
      </c>
      <c r="S45" s="69"/>
      <c r="T45" s="57"/>
      <c r="U45" s="57"/>
      <c r="V45" s="57" t="s">
        <v>32</v>
      </c>
      <c r="W45" s="18"/>
    </row>
    <row r="46" spans="1:23" s="19" customFormat="1" ht="18.75" customHeight="1" x14ac:dyDescent="0.45">
      <c r="A46" s="18"/>
      <c r="C46" s="18" t="s">
        <v>33</v>
      </c>
      <c r="D46" s="18"/>
      <c r="E46" s="68"/>
      <c r="F46" s="66">
        <v>57</v>
      </c>
      <c r="G46" s="67"/>
      <c r="H46" s="66">
        <v>13.08</v>
      </c>
      <c r="I46" s="68"/>
      <c r="J46" s="60">
        <v>22.92</v>
      </c>
      <c r="K46" s="67"/>
      <c r="L46" s="60">
        <v>28</v>
      </c>
      <c r="M46" s="67"/>
      <c r="N46" s="60">
        <v>27.73</v>
      </c>
      <c r="O46" s="67"/>
      <c r="P46" s="61">
        <f>((J46-H46)*100)/H46</f>
        <v>75.22935779816514</v>
      </c>
      <c r="Q46" s="62">
        <f t="shared" si="5"/>
        <v>22.164048865619538</v>
      </c>
      <c r="R46" s="62">
        <f>((N46-L46)*100)/L46</f>
        <v>-0.96428571428571275</v>
      </c>
      <c r="S46" s="69"/>
      <c r="T46" s="57"/>
      <c r="U46" s="57"/>
      <c r="V46" s="57" t="s">
        <v>34</v>
      </c>
      <c r="W46" s="18"/>
    </row>
    <row r="47" spans="1:23" s="19" customFormat="1" ht="3" customHeight="1" x14ac:dyDescent="0.45">
      <c r="A47" s="81"/>
      <c r="B47" s="81"/>
      <c r="C47" s="81"/>
      <c r="D47" s="81"/>
      <c r="E47" s="82"/>
      <c r="F47" s="83"/>
      <c r="G47" s="82"/>
      <c r="H47" s="83"/>
      <c r="I47" s="82"/>
      <c r="J47" s="83"/>
      <c r="K47" s="82"/>
      <c r="L47" s="83"/>
      <c r="M47" s="82"/>
      <c r="N47" s="83"/>
      <c r="O47" s="82"/>
      <c r="P47" s="84"/>
      <c r="Q47" s="81"/>
      <c r="R47" s="81"/>
      <c r="S47" s="83"/>
      <c r="T47" s="85"/>
      <c r="U47" s="85"/>
      <c r="V47" s="85" t="s">
        <v>34</v>
      </c>
      <c r="W47" s="18"/>
    </row>
    <row r="48" spans="1:23" ht="3" customHeight="1" x14ac:dyDescent="0.5">
      <c r="A48" s="9"/>
      <c r="B48" s="9"/>
      <c r="C48" s="9"/>
      <c r="D48" s="9"/>
      <c r="E48" s="9"/>
      <c r="F48" s="9"/>
      <c r="G48" s="9"/>
      <c r="H48" s="9"/>
      <c r="I48" s="9"/>
      <c r="J48" s="9"/>
      <c r="K48" s="9"/>
      <c r="L48" s="9"/>
      <c r="M48" s="9"/>
      <c r="N48" s="9"/>
      <c r="O48" s="9"/>
      <c r="P48" s="9"/>
      <c r="Q48" s="9"/>
      <c r="R48" s="9"/>
      <c r="S48" s="9"/>
      <c r="T48" s="86"/>
      <c r="U48" s="86"/>
      <c r="V48" s="86"/>
    </row>
    <row r="49" spans="1:24" s="19" customFormat="1" ht="21" customHeight="1" x14ac:dyDescent="0.45">
      <c r="A49" s="87"/>
      <c r="B49" s="87"/>
      <c r="C49" s="87" t="s">
        <v>54</v>
      </c>
      <c r="D49" s="88"/>
      <c r="E49" s="87"/>
      <c r="F49" s="18"/>
      <c r="G49" s="18"/>
      <c r="H49" s="18"/>
      <c r="I49" s="18"/>
      <c r="J49" s="18"/>
      <c r="K49" s="18"/>
      <c r="L49" s="18"/>
      <c r="M49" s="18"/>
      <c r="N49" s="18"/>
      <c r="O49" s="18"/>
      <c r="P49" s="57"/>
      <c r="Q49" s="57"/>
      <c r="R49" s="57"/>
    </row>
    <row r="50" spans="1:24" s="19" customFormat="1" ht="21" customHeight="1" x14ac:dyDescent="0.45">
      <c r="A50" s="87"/>
      <c r="B50" s="87"/>
      <c r="C50" s="87"/>
      <c r="D50" s="87" t="s">
        <v>55</v>
      </c>
      <c r="E50" s="87"/>
      <c r="F50" s="18"/>
      <c r="G50" s="18"/>
      <c r="H50" s="18"/>
      <c r="I50" s="18"/>
      <c r="J50" s="18"/>
      <c r="K50" s="18"/>
      <c r="L50" s="18"/>
      <c r="M50" s="18"/>
      <c r="N50" s="18"/>
      <c r="O50" s="18"/>
      <c r="P50" s="57"/>
      <c r="Q50" s="57"/>
      <c r="R50" s="57"/>
    </row>
    <row r="51" spans="1:24" s="19" customFormat="1" ht="21" customHeight="1" x14ac:dyDescent="0.45">
      <c r="A51" s="87"/>
      <c r="B51" s="87"/>
      <c r="C51" s="87"/>
      <c r="D51" s="87" t="s">
        <v>56</v>
      </c>
      <c r="E51" s="87"/>
      <c r="F51" s="18"/>
      <c r="G51" s="18"/>
      <c r="H51" s="18"/>
      <c r="I51" s="18"/>
      <c r="J51" s="18"/>
      <c r="K51" s="18"/>
      <c r="L51" s="18"/>
      <c r="M51" s="18"/>
      <c r="N51" s="18"/>
      <c r="O51" s="18"/>
      <c r="P51" s="57"/>
      <c r="Q51" s="57"/>
      <c r="R51" s="57"/>
    </row>
    <row r="52" spans="1:24" s="19" customFormat="1" ht="21" customHeight="1" x14ac:dyDescent="0.45">
      <c r="A52" s="87"/>
      <c r="B52" s="87"/>
      <c r="C52" s="87" t="s">
        <v>57</v>
      </c>
      <c r="D52" s="88"/>
      <c r="E52" s="87"/>
      <c r="F52" s="18"/>
      <c r="G52" s="18"/>
      <c r="H52" s="18"/>
      <c r="I52" s="18"/>
      <c r="J52" s="18"/>
      <c r="K52" s="18"/>
      <c r="L52" s="18"/>
      <c r="M52" s="18"/>
      <c r="N52" s="18"/>
      <c r="O52" s="18"/>
      <c r="P52" s="57"/>
      <c r="Q52" s="57"/>
      <c r="R52" s="57"/>
    </row>
    <row r="53" spans="1:24" s="19" customFormat="1" ht="21" customHeight="1" x14ac:dyDescent="0.45">
      <c r="A53" s="87"/>
      <c r="B53" s="87"/>
      <c r="C53" s="88"/>
      <c r="D53" s="87" t="s">
        <v>58</v>
      </c>
      <c r="E53" s="87"/>
      <c r="F53" s="18"/>
      <c r="G53" s="18"/>
      <c r="H53" s="18"/>
      <c r="I53" s="18"/>
      <c r="J53" s="18"/>
      <c r="K53" s="18"/>
      <c r="L53" s="18"/>
      <c r="M53" s="18"/>
      <c r="N53" s="18"/>
      <c r="O53" s="18"/>
      <c r="P53" s="57"/>
      <c r="Q53" s="57"/>
      <c r="R53" s="57"/>
    </row>
    <row r="54" spans="1:24" s="19" customFormat="1" ht="21" customHeight="1" x14ac:dyDescent="0.45">
      <c r="A54" s="88"/>
      <c r="B54" s="88" t="s">
        <v>59</v>
      </c>
      <c r="C54" s="88"/>
      <c r="D54" s="88"/>
      <c r="E54" s="88"/>
      <c r="P54" s="89"/>
      <c r="Q54" s="89"/>
      <c r="R54" s="89"/>
    </row>
    <row r="55" spans="1:24" s="19" customFormat="1" ht="21" customHeight="1" x14ac:dyDescent="0.45">
      <c r="A55" s="88"/>
      <c r="B55" s="88" t="s">
        <v>60</v>
      </c>
      <c r="C55" s="88"/>
      <c r="D55" s="88"/>
      <c r="E55" s="88"/>
      <c r="P55" s="89"/>
      <c r="Q55" s="89"/>
      <c r="R55" s="89"/>
    </row>
    <row r="57" spans="1:24" s="19" customFormat="1" ht="19.5" x14ac:dyDescent="0.45">
      <c r="T57" s="89"/>
      <c r="U57" s="89"/>
      <c r="V57" s="57"/>
      <c r="W57" s="18"/>
    </row>
    <row r="58" spans="1:24" s="19" customFormat="1" x14ac:dyDescent="0.5">
      <c r="B58" s="7"/>
      <c r="T58" s="89"/>
      <c r="U58" s="89"/>
      <c r="V58" s="57"/>
      <c r="W58" s="18"/>
    </row>
    <row r="59" spans="1:24" s="19" customFormat="1" ht="19.5" x14ac:dyDescent="0.45">
      <c r="B59" s="90"/>
      <c r="T59" s="89"/>
      <c r="U59" s="89"/>
      <c r="V59" s="57"/>
      <c r="W59" s="18"/>
    </row>
    <row r="60" spans="1:24" x14ac:dyDescent="0.5">
      <c r="T60" s="91"/>
      <c r="U60" s="91"/>
      <c r="V60" s="86"/>
    </row>
    <row r="61" spans="1:24" s="9" customFormat="1" x14ac:dyDescent="0.5">
      <c r="A61" s="7"/>
      <c r="B61" s="7"/>
      <c r="C61" s="7"/>
      <c r="D61" s="7"/>
      <c r="E61" s="7"/>
      <c r="F61" s="7"/>
      <c r="G61" s="7"/>
      <c r="H61" s="7"/>
      <c r="I61" s="7"/>
      <c r="J61" s="7"/>
      <c r="K61" s="7"/>
      <c r="L61" s="7"/>
      <c r="M61" s="7"/>
      <c r="N61" s="7"/>
      <c r="O61" s="7"/>
      <c r="P61" s="7"/>
      <c r="Q61" s="7"/>
      <c r="R61" s="7"/>
      <c r="S61" s="7"/>
      <c r="T61" s="91"/>
      <c r="U61" s="91"/>
      <c r="V61" s="86"/>
      <c r="X61" s="7"/>
    </row>
    <row r="62" spans="1:24" s="9" customFormat="1" x14ac:dyDescent="0.5">
      <c r="A62" s="7"/>
      <c r="B62" s="7"/>
      <c r="C62" s="7"/>
      <c r="D62" s="7"/>
      <c r="E62" s="7"/>
      <c r="F62" s="7"/>
      <c r="G62" s="7"/>
      <c r="H62" s="7"/>
      <c r="I62" s="7"/>
      <c r="J62" s="7"/>
      <c r="K62" s="7"/>
      <c r="L62" s="7"/>
      <c r="M62" s="7"/>
      <c r="N62" s="7"/>
      <c r="O62" s="7"/>
      <c r="P62" s="7"/>
      <c r="Q62" s="7"/>
      <c r="R62" s="7"/>
      <c r="S62" s="7"/>
      <c r="T62" s="91"/>
      <c r="U62" s="91"/>
      <c r="V62" s="86"/>
      <c r="X62" s="7"/>
    </row>
    <row r="63" spans="1:24" s="9" customFormat="1" x14ac:dyDescent="0.5">
      <c r="A63" s="7"/>
      <c r="B63" s="7"/>
      <c r="C63" s="7"/>
      <c r="D63" s="7"/>
      <c r="E63" s="7"/>
      <c r="F63" s="7"/>
      <c r="G63" s="7"/>
      <c r="H63" s="7"/>
      <c r="I63" s="7"/>
      <c r="J63" s="7"/>
      <c r="K63" s="7"/>
      <c r="L63" s="7"/>
      <c r="M63" s="7"/>
      <c r="N63" s="7"/>
      <c r="O63" s="7"/>
      <c r="P63" s="7"/>
      <c r="Q63" s="7"/>
      <c r="R63" s="7"/>
      <c r="S63" s="7"/>
      <c r="T63" s="91"/>
      <c r="U63" s="91"/>
      <c r="V63" s="86"/>
      <c r="X63" s="7"/>
    </row>
    <row r="64" spans="1:24" s="9" customFormat="1" x14ac:dyDescent="0.5">
      <c r="A64" s="7"/>
      <c r="B64" s="7"/>
      <c r="C64" s="7"/>
      <c r="D64" s="7"/>
      <c r="E64" s="7"/>
      <c r="F64" s="7"/>
      <c r="G64" s="7"/>
      <c r="H64" s="7"/>
      <c r="I64" s="7"/>
      <c r="J64" s="7"/>
      <c r="K64" s="7"/>
      <c r="L64" s="7"/>
      <c r="M64" s="7"/>
      <c r="N64" s="7"/>
      <c r="O64" s="7"/>
      <c r="P64" s="7"/>
      <c r="Q64" s="7"/>
      <c r="R64" s="7"/>
      <c r="S64" s="7"/>
      <c r="T64" s="91"/>
      <c r="U64" s="91"/>
      <c r="V64" s="86"/>
      <c r="X64" s="7"/>
    </row>
    <row r="65" spans="1:24" s="9" customFormat="1" x14ac:dyDescent="0.5">
      <c r="A65" s="7"/>
      <c r="B65" s="7"/>
      <c r="C65" s="7"/>
      <c r="D65" s="7"/>
      <c r="E65" s="7"/>
      <c r="F65" s="7"/>
      <c r="G65" s="7"/>
      <c r="H65" s="7"/>
      <c r="I65" s="7"/>
      <c r="J65" s="7"/>
      <c r="K65" s="7"/>
      <c r="L65" s="7"/>
      <c r="M65" s="7"/>
      <c r="N65" s="7"/>
      <c r="O65" s="7"/>
      <c r="P65" s="7"/>
      <c r="Q65" s="7"/>
      <c r="R65" s="7"/>
      <c r="S65" s="7"/>
      <c r="T65" s="91"/>
      <c r="U65" s="91"/>
      <c r="V65" s="86"/>
      <c r="X65" s="7"/>
    </row>
    <row r="66" spans="1:24" s="9" customFormat="1" x14ac:dyDescent="0.5">
      <c r="A66" s="7"/>
      <c r="B66" s="7"/>
      <c r="C66" s="7"/>
      <c r="D66" s="7"/>
      <c r="E66" s="7"/>
      <c r="F66" s="7"/>
      <c r="G66" s="7"/>
      <c r="H66" s="7"/>
      <c r="I66" s="7"/>
      <c r="J66" s="7"/>
      <c r="K66" s="7"/>
      <c r="L66" s="7"/>
      <c r="M66" s="7"/>
      <c r="N66" s="7"/>
      <c r="O66" s="7"/>
      <c r="P66" s="7"/>
      <c r="Q66" s="7"/>
      <c r="R66" s="7"/>
      <c r="S66" s="7"/>
      <c r="T66" s="91"/>
      <c r="U66" s="91"/>
      <c r="V66" s="86"/>
      <c r="X66" s="7"/>
    </row>
    <row r="67" spans="1:24" s="9" customFormat="1" x14ac:dyDescent="0.5">
      <c r="A67" s="7"/>
      <c r="B67" s="7"/>
      <c r="C67" s="7"/>
      <c r="D67" s="7"/>
      <c r="E67" s="7"/>
      <c r="F67" s="7"/>
      <c r="G67" s="7"/>
      <c r="H67" s="7"/>
      <c r="I67" s="7"/>
      <c r="J67" s="7"/>
      <c r="K67" s="7"/>
      <c r="L67" s="7"/>
      <c r="M67" s="7"/>
      <c r="N67" s="7"/>
      <c r="O67" s="7"/>
      <c r="P67" s="7"/>
      <c r="Q67" s="7"/>
      <c r="R67" s="7"/>
      <c r="S67" s="7"/>
      <c r="T67" s="91"/>
      <c r="U67" s="91"/>
      <c r="V67" s="86"/>
      <c r="X67" s="7"/>
    </row>
    <row r="68" spans="1:24" s="9" customFormat="1" x14ac:dyDescent="0.5">
      <c r="A68" s="7"/>
      <c r="B68" s="7"/>
      <c r="C68" s="7"/>
      <c r="D68" s="7"/>
      <c r="E68" s="7"/>
      <c r="F68" s="7"/>
      <c r="G68" s="7"/>
      <c r="H68" s="7"/>
      <c r="I68" s="7"/>
      <c r="J68" s="7"/>
      <c r="K68" s="7"/>
      <c r="L68" s="7"/>
      <c r="M68" s="7"/>
      <c r="N68" s="7"/>
      <c r="O68" s="7"/>
      <c r="P68" s="7"/>
      <c r="Q68" s="7"/>
      <c r="R68" s="7"/>
      <c r="S68" s="7"/>
      <c r="T68" s="91"/>
      <c r="U68" s="91"/>
      <c r="V68" s="86"/>
      <c r="X68" s="7"/>
    </row>
    <row r="69" spans="1:24" s="9" customFormat="1" x14ac:dyDescent="0.5">
      <c r="A69" s="7"/>
      <c r="B69" s="7"/>
      <c r="C69" s="7"/>
      <c r="D69" s="7"/>
      <c r="E69" s="7"/>
      <c r="F69" s="7"/>
      <c r="G69" s="7"/>
      <c r="H69" s="7"/>
      <c r="I69" s="7"/>
      <c r="J69" s="7"/>
      <c r="K69" s="7"/>
      <c r="L69" s="7"/>
      <c r="M69" s="7"/>
      <c r="N69" s="7"/>
      <c r="O69" s="7"/>
      <c r="P69" s="7"/>
      <c r="Q69" s="7"/>
      <c r="R69" s="7"/>
      <c r="S69" s="7"/>
      <c r="T69" s="91"/>
      <c r="U69" s="91"/>
      <c r="V69" s="86"/>
      <c r="X69" s="7"/>
    </row>
    <row r="70" spans="1:24" s="9" customFormat="1" x14ac:dyDescent="0.5">
      <c r="A70" s="7"/>
      <c r="B70" s="7"/>
      <c r="C70" s="7"/>
      <c r="D70" s="7"/>
      <c r="E70" s="7"/>
      <c r="F70" s="7"/>
      <c r="G70" s="7"/>
      <c r="H70" s="7"/>
      <c r="I70" s="7"/>
      <c r="J70" s="7"/>
      <c r="K70" s="7"/>
      <c r="L70" s="7"/>
      <c r="M70" s="7"/>
      <c r="N70" s="7"/>
      <c r="O70" s="7"/>
      <c r="P70" s="7"/>
      <c r="Q70" s="7"/>
      <c r="R70" s="7"/>
      <c r="S70" s="7"/>
      <c r="T70" s="91"/>
      <c r="U70" s="91"/>
      <c r="V70" s="86"/>
      <c r="X70" s="7"/>
    </row>
    <row r="71" spans="1:24" s="9" customFormat="1" x14ac:dyDescent="0.5">
      <c r="A71" s="7"/>
      <c r="B71" s="7"/>
      <c r="C71" s="7"/>
      <c r="D71" s="7"/>
      <c r="E71" s="7"/>
      <c r="F71" s="7"/>
      <c r="G71" s="7"/>
      <c r="H71" s="7"/>
      <c r="I71" s="7"/>
      <c r="J71" s="7"/>
      <c r="K71" s="7"/>
      <c r="L71" s="7"/>
      <c r="M71" s="7"/>
      <c r="N71" s="7"/>
      <c r="O71" s="7"/>
      <c r="P71" s="7"/>
      <c r="Q71" s="7"/>
      <c r="R71" s="7"/>
      <c r="S71" s="7"/>
      <c r="T71" s="91"/>
      <c r="U71" s="91"/>
      <c r="V71" s="86"/>
      <c r="X71" s="7"/>
    </row>
    <row r="72" spans="1:24" s="9" customFormat="1" x14ac:dyDescent="0.5">
      <c r="A72" s="7"/>
      <c r="B72" s="7"/>
      <c r="C72" s="7"/>
      <c r="D72" s="7"/>
      <c r="E72" s="7"/>
      <c r="F72" s="7"/>
      <c r="G72" s="7"/>
      <c r="H72" s="7"/>
      <c r="I72" s="7"/>
      <c r="J72" s="7"/>
      <c r="K72" s="7"/>
      <c r="L72" s="7"/>
      <c r="M72" s="7"/>
      <c r="N72" s="7"/>
      <c r="O72" s="7"/>
      <c r="P72" s="7"/>
      <c r="Q72" s="7"/>
      <c r="R72" s="7"/>
      <c r="S72" s="7"/>
      <c r="T72" s="91"/>
      <c r="U72" s="91"/>
      <c r="V72" s="86"/>
      <c r="X72" s="7"/>
    </row>
    <row r="73" spans="1:24" s="9" customFormat="1" x14ac:dyDescent="0.5">
      <c r="A73" s="7"/>
      <c r="B73" s="7"/>
      <c r="C73" s="7"/>
      <c r="D73" s="7"/>
      <c r="E73" s="7"/>
      <c r="F73" s="7"/>
      <c r="G73" s="7"/>
      <c r="H73" s="7"/>
      <c r="I73" s="7"/>
      <c r="J73" s="7"/>
      <c r="K73" s="7"/>
      <c r="L73" s="7"/>
      <c r="M73" s="7"/>
      <c r="N73" s="7"/>
      <c r="O73" s="7"/>
      <c r="P73" s="7"/>
      <c r="Q73" s="7"/>
      <c r="R73" s="7"/>
      <c r="S73" s="7"/>
      <c r="T73" s="91"/>
      <c r="U73" s="91"/>
      <c r="V73" s="86"/>
      <c r="X73" s="7"/>
    </row>
    <row r="74" spans="1:24" s="9" customFormat="1" x14ac:dyDescent="0.5">
      <c r="A74" s="7"/>
      <c r="B74" s="7"/>
      <c r="C74" s="7"/>
      <c r="D74" s="7"/>
      <c r="E74" s="7"/>
      <c r="F74" s="7"/>
      <c r="G74" s="7"/>
      <c r="H74" s="7"/>
      <c r="I74" s="7"/>
      <c r="J74" s="7"/>
      <c r="K74" s="7"/>
      <c r="L74" s="7"/>
      <c r="M74" s="7"/>
      <c r="N74" s="7"/>
      <c r="O74" s="7"/>
      <c r="P74" s="7"/>
      <c r="Q74" s="7"/>
      <c r="R74" s="7"/>
      <c r="S74" s="7"/>
      <c r="T74" s="91"/>
      <c r="U74" s="91"/>
      <c r="V74" s="86"/>
      <c r="X74" s="7"/>
    </row>
    <row r="75" spans="1:24" s="9" customFormat="1" x14ac:dyDescent="0.5">
      <c r="A75" s="7"/>
      <c r="B75" s="7"/>
      <c r="C75" s="7"/>
      <c r="D75" s="7"/>
      <c r="E75" s="7"/>
      <c r="F75" s="7"/>
      <c r="G75" s="7"/>
      <c r="H75" s="7"/>
      <c r="I75" s="7"/>
      <c r="J75" s="7"/>
      <c r="K75" s="7"/>
      <c r="L75" s="7"/>
      <c r="M75" s="7"/>
      <c r="N75" s="7"/>
      <c r="O75" s="7"/>
      <c r="P75" s="7"/>
      <c r="Q75" s="7"/>
      <c r="R75" s="7"/>
      <c r="S75" s="7"/>
      <c r="T75" s="91"/>
      <c r="U75" s="91"/>
      <c r="V75" s="86"/>
      <c r="X75" s="7"/>
    </row>
    <row r="76" spans="1:24" s="9" customFormat="1" x14ac:dyDescent="0.5">
      <c r="A76" s="7"/>
      <c r="B76" s="7"/>
      <c r="C76" s="7"/>
      <c r="D76" s="7"/>
      <c r="E76" s="7"/>
      <c r="F76" s="7"/>
      <c r="G76" s="7"/>
      <c r="H76" s="7"/>
      <c r="I76" s="7"/>
      <c r="J76" s="7"/>
      <c r="K76" s="7"/>
      <c r="L76" s="7"/>
      <c r="M76" s="7"/>
      <c r="N76" s="7"/>
      <c r="O76" s="7"/>
      <c r="P76" s="7"/>
      <c r="Q76" s="7"/>
      <c r="R76" s="7"/>
      <c r="S76" s="7"/>
      <c r="T76" s="91"/>
      <c r="U76" s="91"/>
      <c r="V76" s="86"/>
      <c r="X76" s="7"/>
    </row>
    <row r="77" spans="1:24" s="9" customFormat="1" x14ac:dyDescent="0.5">
      <c r="A77" s="7"/>
      <c r="B77" s="7"/>
      <c r="C77" s="7"/>
      <c r="D77" s="7"/>
      <c r="E77" s="7"/>
      <c r="F77" s="7"/>
      <c r="G77" s="7"/>
      <c r="H77" s="7"/>
      <c r="I77" s="7"/>
      <c r="J77" s="7"/>
      <c r="K77" s="7"/>
      <c r="L77" s="7"/>
      <c r="M77" s="7"/>
      <c r="N77" s="7"/>
      <c r="O77" s="7"/>
      <c r="P77" s="7"/>
      <c r="Q77" s="7"/>
      <c r="R77" s="7"/>
      <c r="S77" s="7"/>
      <c r="T77" s="91"/>
      <c r="U77" s="91"/>
      <c r="V77" s="86"/>
      <c r="X77" s="7"/>
    </row>
    <row r="78" spans="1:24" s="9" customFormat="1" x14ac:dyDescent="0.5">
      <c r="A78" s="7"/>
      <c r="B78" s="7"/>
      <c r="C78" s="7"/>
      <c r="D78" s="7"/>
      <c r="E78" s="7"/>
      <c r="F78" s="7"/>
      <c r="G78" s="7"/>
      <c r="H78" s="7"/>
      <c r="I78" s="7"/>
      <c r="J78" s="7"/>
      <c r="K78" s="7"/>
      <c r="L78" s="7"/>
      <c r="M78" s="7"/>
      <c r="N78" s="7"/>
      <c r="O78" s="7"/>
      <c r="P78" s="7"/>
      <c r="Q78" s="7"/>
      <c r="R78" s="7"/>
      <c r="S78" s="7"/>
      <c r="T78" s="91"/>
      <c r="U78" s="91"/>
      <c r="V78" s="86"/>
      <c r="X78" s="7"/>
    </row>
    <row r="79" spans="1:24" s="9" customFormat="1" x14ac:dyDescent="0.5">
      <c r="A79" s="7"/>
      <c r="B79" s="7"/>
      <c r="C79" s="7"/>
      <c r="D79" s="7"/>
      <c r="E79" s="7"/>
      <c r="F79" s="7"/>
      <c r="G79" s="7"/>
      <c r="H79" s="7"/>
      <c r="I79" s="7"/>
      <c r="J79" s="7"/>
      <c r="K79" s="7"/>
      <c r="L79" s="7"/>
      <c r="M79" s="7"/>
      <c r="N79" s="7"/>
      <c r="O79" s="7"/>
      <c r="P79" s="7"/>
      <c r="Q79" s="7"/>
      <c r="R79" s="7"/>
      <c r="S79" s="7"/>
      <c r="T79" s="91"/>
      <c r="U79" s="91"/>
      <c r="V79" s="86"/>
      <c r="X79" s="7"/>
    </row>
    <row r="80" spans="1:24" s="9" customFormat="1" x14ac:dyDescent="0.5">
      <c r="A80" s="7"/>
      <c r="B80" s="7"/>
      <c r="C80" s="7"/>
      <c r="D80" s="7"/>
      <c r="E80" s="7"/>
      <c r="F80" s="7"/>
      <c r="G80" s="7"/>
      <c r="H80" s="7"/>
      <c r="I80" s="7"/>
      <c r="J80" s="7"/>
      <c r="K80" s="7"/>
      <c r="L80" s="7"/>
      <c r="M80" s="7"/>
      <c r="N80" s="7"/>
      <c r="O80" s="7"/>
      <c r="P80" s="7"/>
      <c r="Q80" s="7"/>
      <c r="R80" s="7"/>
      <c r="S80" s="7"/>
      <c r="T80" s="91"/>
      <c r="U80" s="91"/>
      <c r="V80" s="86"/>
      <c r="X80" s="7"/>
    </row>
    <row r="81" spans="1:24" s="9" customFormat="1" x14ac:dyDescent="0.5">
      <c r="A81" s="7"/>
      <c r="B81" s="7"/>
      <c r="C81" s="7"/>
      <c r="D81" s="7"/>
      <c r="E81" s="7"/>
      <c r="F81" s="7"/>
      <c r="G81" s="7"/>
      <c r="H81" s="7"/>
      <c r="I81" s="7"/>
      <c r="J81" s="7"/>
      <c r="K81" s="7"/>
      <c r="L81" s="7"/>
      <c r="M81" s="7"/>
      <c r="N81" s="7"/>
      <c r="O81" s="7"/>
      <c r="P81" s="7"/>
      <c r="Q81" s="7"/>
      <c r="R81" s="7"/>
      <c r="S81" s="7"/>
      <c r="T81" s="91"/>
      <c r="U81" s="91"/>
      <c r="V81" s="86"/>
      <c r="X81" s="7"/>
    </row>
    <row r="82" spans="1:24" s="9" customFormat="1" x14ac:dyDescent="0.5">
      <c r="A82" s="7"/>
      <c r="B82" s="7"/>
      <c r="C82" s="7"/>
      <c r="D82" s="7"/>
      <c r="E82" s="7"/>
      <c r="F82" s="7"/>
      <c r="G82" s="7"/>
      <c r="H82" s="7"/>
      <c r="I82" s="7"/>
      <c r="J82" s="7"/>
      <c r="K82" s="7"/>
      <c r="L82" s="7"/>
      <c r="M82" s="7"/>
      <c r="N82" s="7"/>
      <c r="O82" s="7"/>
      <c r="P82" s="7"/>
      <c r="Q82" s="7"/>
      <c r="R82" s="7"/>
      <c r="S82" s="7"/>
      <c r="T82" s="91"/>
      <c r="U82" s="91"/>
      <c r="V82" s="86"/>
      <c r="X82" s="7"/>
    </row>
    <row r="83" spans="1:24" s="9" customFormat="1" x14ac:dyDescent="0.5">
      <c r="A83" s="7"/>
      <c r="B83" s="7"/>
      <c r="C83" s="7"/>
      <c r="D83" s="7"/>
      <c r="E83" s="7"/>
      <c r="F83" s="7"/>
      <c r="G83" s="7"/>
      <c r="H83" s="7"/>
      <c r="I83" s="7"/>
      <c r="J83" s="7"/>
      <c r="K83" s="7"/>
      <c r="L83" s="7"/>
      <c r="M83" s="7"/>
      <c r="N83" s="7"/>
      <c r="O83" s="7"/>
      <c r="P83" s="7"/>
      <c r="Q83" s="7"/>
      <c r="R83" s="7"/>
      <c r="S83" s="7"/>
      <c r="T83" s="91"/>
      <c r="U83" s="91"/>
      <c r="V83" s="86"/>
      <c r="X83" s="7"/>
    </row>
    <row r="84" spans="1:24" s="9" customFormat="1" x14ac:dyDescent="0.5">
      <c r="A84" s="7"/>
      <c r="B84" s="7"/>
      <c r="C84" s="7"/>
      <c r="D84" s="7"/>
      <c r="E84" s="7"/>
      <c r="F84" s="7"/>
      <c r="G84" s="7"/>
      <c r="H84" s="7"/>
      <c r="I84" s="7"/>
      <c r="J84" s="7"/>
      <c r="K84" s="7"/>
      <c r="L84" s="7"/>
      <c r="M84" s="7"/>
      <c r="N84" s="7"/>
      <c r="O84" s="7"/>
      <c r="P84" s="7"/>
      <c r="Q84" s="7"/>
      <c r="R84" s="7"/>
      <c r="S84" s="7"/>
      <c r="T84" s="91"/>
      <c r="U84" s="91"/>
      <c r="V84" s="86"/>
      <c r="X84" s="7"/>
    </row>
    <row r="85" spans="1:24" s="9" customFormat="1" x14ac:dyDescent="0.5">
      <c r="A85" s="7"/>
      <c r="B85" s="7"/>
      <c r="C85" s="7"/>
      <c r="D85" s="7"/>
      <c r="E85" s="7"/>
      <c r="F85" s="7"/>
      <c r="G85" s="7"/>
      <c r="H85" s="7"/>
      <c r="I85" s="7"/>
      <c r="J85" s="7"/>
      <c r="K85" s="7"/>
      <c r="L85" s="7"/>
      <c r="M85" s="7"/>
      <c r="N85" s="7"/>
      <c r="O85" s="7"/>
      <c r="P85" s="7"/>
      <c r="Q85" s="7"/>
      <c r="R85" s="7"/>
      <c r="S85" s="7"/>
      <c r="T85" s="91"/>
      <c r="U85" s="91"/>
      <c r="V85" s="86"/>
      <c r="X85" s="7"/>
    </row>
    <row r="86" spans="1:24" s="9" customFormat="1" x14ac:dyDescent="0.5">
      <c r="A86" s="7"/>
      <c r="B86" s="7"/>
      <c r="C86" s="7"/>
      <c r="D86" s="7"/>
      <c r="E86" s="7"/>
      <c r="F86" s="7"/>
      <c r="G86" s="7"/>
      <c r="H86" s="7"/>
      <c r="I86" s="7"/>
      <c r="J86" s="7"/>
      <c r="K86" s="7"/>
      <c r="L86" s="7"/>
      <c r="M86" s="7"/>
      <c r="N86" s="7"/>
      <c r="O86" s="7"/>
      <c r="P86" s="7"/>
      <c r="Q86" s="7"/>
      <c r="R86" s="7"/>
      <c r="S86" s="7"/>
      <c r="T86" s="91"/>
      <c r="U86" s="91"/>
      <c r="V86" s="86"/>
      <c r="X86" s="7"/>
    </row>
    <row r="87" spans="1:24" s="9" customFormat="1" x14ac:dyDescent="0.5">
      <c r="A87" s="7"/>
      <c r="B87" s="7"/>
      <c r="C87" s="7"/>
      <c r="D87" s="7"/>
      <c r="E87" s="7"/>
      <c r="F87" s="7"/>
      <c r="G87" s="7"/>
      <c r="H87" s="7"/>
      <c r="I87" s="7"/>
      <c r="J87" s="7"/>
      <c r="K87" s="7"/>
      <c r="L87" s="7"/>
      <c r="M87" s="7"/>
      <c r="N87" s="7"/>
      <c r="O87" s="7"/>
      <c r="P87" s="7"/>
      <c r="Q87" s="7"/>
      <c r="R87" s="7"/>
      <c r="S87" s="7"/>
      <c r="T87" s="91"/>
      <c r="U87" s="91"/>
      <c r="V87" s="86"/>
      <c r="X87" s="7"/>
    </row>
    <row r="88" spans="1:24" s="9" customFormat="1" x14ac:dyDescent="0.5">
      <c r="A88" s="7"/>
      <c r="B88" s="7"/>
      <c r="C88" s="7"/>
      <c r="D88" s="7"/>
      <c r="E88" s="7"/>
      <c r="F88" s="7"/>
      <c r="G88" s="7"/>
      <c r="H88" s="7"/>
      <c r="I88" s="7"/>
      <c r="J88" s="7"/>
      <c r="K88" s="7"/>
      <c r="L88" s="7"/>
      <c r="M88" s="7"/>
      <c r="N88" s="7"/>
      <c r="O88" s="7"/>
      <c r="P88" s="7"/>
      <c r="Q88" s="7"/>
      <c r="R88" s="7"/>
      <c r="S88" s="7"/>
      <c r="T88" s="91"/>
      <c r="U88" s="91"/>
      <c r="V88" s="86"/>
      <c r="X88" s="7"/>
    </row>
    <row r="89" spans="1:24" s="9" customFormat="1" x14ac:dyDescent="0.5">
      <c r="A89" s="7"/>
      <c r="B89" s="7"/>
      <c r="C89" s="7"/>
      <c r="D89" s="7"/>
      <c r="E89" s="7"/>
      <c r="F89" s="7"/>
      <c r="G89" s="7"/>
      <c r="H89" s="7"/>
      <c r="I89" s="7"/>
      <c r="J89" s="7"/>
      <c r="K89" s="7"/>
      <c r="L89" s="7"/>
      <c r="M89" s="7"/>
      <c r="N89" s="7"/>
      <c r="O89" s="7"/>
      <c r="P89" s="7"/>
      <c r="Q89" s="7"/>
      <c r="R89" s="7"/>
      <c r="S89" s="7"/>
      <c r="T89" s="91"/>
      <c r="U89" s="91"/>
      <c r="V89" s="86"/>
      <c r="X89" s="7"/>
    </row>
    <row r="90" spans="1:24" s="9" customFormat="1" x14ac:dyDescent="0.5">
      <c r="A90" s="7"/>
      <c r="B90" s="7"/>
      <c r="C90" s="7"/>
      <c r="D90" s="7"/>
      <c r="E90" s="7"/>
      <c r="F90" s="7"/>
      <c r="G90" s="7"/>
      <c r="H90" s="7"/>
      <c r="I90" s="7"/>
      <c r="J90" s="7"/>
      <c r="K90" s="7"/>
      <c r="L90" s="7"/>
      <c r="M90" s="7"/>
      <c r="N90" s="7"/>
      <c r="O90" s="7"/>
      <c r="P90" s="7"/>
      <c r="Q90" s="7"/>
      <c r="R90" s="7"/>
      <c r="S90" s="7"/>
      <c r="T90" s="91"/>
      <c r="U90" s="91"/>
      <c r="V90" s="86"/>
      <c r="X90" s="7"/>
    </row>
    <row r="91" spans="1:24" s="9" customFormat="1" x14ac:dyDescent="0.5">
      <c r="A91" s="7"/>
      <c r="B91" s="7"/>
      <c r="C91" s="7"/>
      <c r="D91" s="7"/>
      <c r="E91" s="7"/>
      <c r="F91" s="7"/>
      <c r="G91" s="7"/>
      <c r="H91" s="7"/>
      <c r="I91" s="7"/>
      <c r="J91" s="7"/>
      <c r="K91" s="7"/>
      <c r="L91" s="7"/>
      <c r="M91" s="7"/>
      <c r="N91" s="7"/>
      <c r="O91" s="7"/>
      <c r="P91" s="7"/>
      <c r="Q91" s="7"/>
      <c r="R91" s="7"/>
      <c r="S91" s="7"/>
      <c r="T91" s="91"/>
      <c r="U91" s="91"/>
      <c r="V91" s="86"/>
      <c r="X91" s="7"/>
    </row>
    <row r="92" spans="1:24" s="9" customFormat="1" x14ac:dyDescent="0.5">
      <c r="A92" s="7"/>
      <c r="B92" s="7"/>
      <c r="C92" s="7"/>
      <c r="D92" s="7"/>
      <c r="E92" s="7"/>
      <c r="F92" s="7"/>
      <c r="G92" s="7"/>
      <c r="H92" s="7"/>
      <c r="I92" s="7"/>
      <c r="J92" s="7"/>
      <c r="K92" s="7"/>
      <c r="L92" s="7"/>
      <c r="M92" s="7"/>
      <c r="N92" s="7"/>
      <c r="O92" s="7"/>
      <c r="P92" s="7"/>
      <c r="Q92" s="7"/>
      <c r="R92" s="7"/>
      <c r="S92" s="7"/>
      <c r="T92" s="91"/>
      <c r="U92" s="91"/>
      <c r="V92" s="86"/>
      <c r="X92" s="7"/>
    </row>
    <row r="93" spans="1:24" s="9" customFormat="1" x14ac:dyDescent="0.5">
      <c r="A93" s="7"/>
      <c r="B93" s="7"/>
      <c r="C93" s="7"/>
      <c r="D93" s="7"/>
      <c r="E93" s="7"/>
      <c r="F93" s="7"/>
      <c r="G93" s="7"/>
      <c r="H93" s="7"/>
      <c r="I93" s="7"/>
      <c r="J93" s="7"/>
      <c r="K93" s="7"/>
      <c r="L93" s="7"/>
      <c r="M93" s="7"/>
      <c r="N93" s="7"/>
      <c r="O93" s="7"/>
      <c r="P93" s="7"/>
      <c r="Q93" s="7"/>
      <c r="R93" s="7"/>
      <c r="S93" s="7"/>
      <c r="T93" s="91"/>
      <c r="U93" s="91"/>
      <c r="V93" s="86"/>
      <c r="X93" s="7"/>
    </row>
    <row r="94" spans="1:24" s="9" customFormat="1" x14ac:dyDescent="0.5">
      <c r="A94" s="7"/>
      <c r="B94" s="7"/>
      <c r="C94" s="7"/>
      <c r="D94" s="7"/>
      <c r="E94" s="7"/>
      <c r="F94" s="7"/>
      <c r="G94" s="7"/>
      <c r="H94" s="7"/>
      <c r="I94" s="7"/>
      <c r="J94" s="7"/>
      <c r="K94" s="7"/>
      <c r="L94" s="7"/>
      <c r="M94" s="7"/>
      <c r="N94" s="7"/>
      <c r="O94" s="7"/>
      <c r="P94" s="7"/>
      <c r="Q94" s="7"/>
      <c r="R94" s="7"/>
      <c r="S94" s="7"/>
      <c r="T94" s="91"/>
      <c r="U94" s="91"/>
      <c r="V94" s="86"/>
      <c r="X94" s="7"/>
    </row>
    <row r="95" spans="1:24" s="9" customFormat="1" x14ac:dyDescent="0.5">
      <c r="A95" s="7"/>
      <c r="B95" s="7"/>
      <c r="C95" s="7"/>
      <c r="D95" s="7"/>
      <c r="E95" s="7"/>
      <c r="F95" s="7"/>
      <c r="G95" s="7"/>
      <c r="H95" s="7"/>
      <c r="I95" s="7"/>
      <c r="J95" s="7"/>
      <c r="K95" s="7"/>
      <c r="L95" s="7"/>
      <c r="M95" s="7"/>
      <c r="N95" s="7"/>
      <c r="O95" s="7"/>
      <c r="P95" s="7"/>
      <c r="Q95" s="7"/>
      <c r="R95" s="7"/>
      <c r="S95" s="7"/>
      <c r="T95" s="91"/>
      <c r="U95" s="91"/>
      <c r="V95" s="86"/>
      <c r="X95" s="7"/>
    </row>
    <row r="96" spans="1:24" s="9" customFormat="1" x14ac:dyDescent="0.5">
      <c r="A96" s="7"/>
      <c r="B96" s="7"/>
      <c r="C96" s="7"/>
      <c r="D96" s="7"/>
      <c r="E96" s="7"/>
      <c r="F96" s="7"/>
      <c r="G96" s="7"/>
      <c r="H96" s="7"/>
      <c r="I96" s="7"/>
      <c r="J96" s="7"/>
      <c r="K96" s="7"/>
      <c r="L96" s="7"/>
      <c r="M96" s="7"/>
      <c r="N96" s="7"/>
      <c r="O96" s="7"/>
      <c r="P96" s="7"/>
      <c r="Q96" s="7"/>
      <c r="R96" s="7"/>
      <c r="S96" s="7"/>
      <c r="T96" s="91"/>
      <c r="U96" s="91"/>
      <c r="V96" s="86"/>
      <c r="X96" s="7"/>
    </row>
    <row r="97" spans="1:24" s="9" customFormat="1" x14ac:dyDescent="0.5">
      <c r="A97" s="7"/>
      <c r="B97" s="7"/>
      <c r="C97" s="7"/>
      <c r="D97" s="7"/>
      <c r="E97" s="7"/>
      <c r="F97" s="7"/>
      <c r="G97" s="7"/>
      <c r="H97" s="7"/>
      <c r="I97" s="7"/>
      <c r="J97" s="7"/>
      <c r="K97" s="7"/>
      <c r="L97" s="7"/>
      <c r="M97" s="7"/>
      <c r="N97" s="7"/>
      <c r="O97" s="7"/>
      <c r="P97" s="7"/>
      <c r="Q97" s="7"/>
      <c r="R97" s="7"/>
      <c r="S97" s="7"/>
      <c r="T97" s="91"/>
      <c r="U97" s="91"/>
      <c r="V97" s="86"/>
      <c r="X97" s="7"/>
    </row>
    <row r="98" spans="1:24" s="9" customFormat="1" x14ac:dyDescent="0.5">
      <c r="A98" s="7"/>
      <c r="B98" s="7"/>
      <c r="C98" s="7"/>
      <c r="D98" s="7"/>
      <c r="E98" s="7"/>
      <c r="F98" s="7"/>
      <c r="G98" s="7"/>
      <c r="H98" s="7"/>
      <c r="I98" s="7"/>
      <c r="J98" s="7"/>
      <c r="K98" s="7"/>
      <c r="L98" s="7"/>
      <c r="M98" s="7"/>
      <c r="N98" s="7"/>
      <c r="O98" s="7"/>
      <c r="P98" s="7"/>
      <c r="Q98" s="7"/>
      <c r="R98" s="7"/>
      <c r="S98" s="7"/>
      <c r="T98" s="91"/>
      <c r="U98" s="91"/>
      <c r="V98" s="86"/>
      <c r="X98" s="7"/>
    </row>
    <row r="99" spans="1:24" s="9" customFormat="1" x14ac:dyDescent="0.5">
      <c r="A99" s="7"/>
      <c r="B99" s="7"/>
      <c r="C99" s="7"/>
      <c r="D99" s="7"/>
      <c r="E99" s="7"/>
      <c r="F99" s="7"/>
      <c r="G99" s="7"/>
      <c r="H99" s="7"/>
      <c r="I99" s="7"/>
      <c r="J99" s="7"/>
      <c r="K99" s="7"/>
      <c r="L99" s="7"/>
      <c r="M99" s="7"/>
      <c r="N99" s="7"/>
      <c r="O99" s="7"/>
      <c r="P99" s="7"/>
      <c r="Q99" s="7"/>
      <c r="R99" s="7"/>
      <c r="S99" s="7"/>
      <c r="T99" s="91"/>
      <c r="U99" s="91"/>
      <c r="V99" s="86"/>
      <c r="X99" s="7"/>
    </row>
    <row r="100" spans="1:24" s="9" customFormat="1" x14ac:dyDescent="0.5">
      <c r="A100" s="7"/>
      <c r="B100" s="7"/>
      <c r="C100" s="7"/>
      <c r="D100" s="7"/>
      <c r="E100" s="7"/>
      <c r="F100" s="7"/>
      <c r="G100" s="7"/>
      <c r="H100" s="7"/>
      <c r="I100" s="7"/>
      <c r="J100" s="7"/>
      <c r="K100" s="7"/>
      <c r="L100" s="7"/>
      <c r="M100" s="7"/>
      <c r="N100" s="7"/>
      <c r="O100" s="7"/>
      <c r="P100" s="7"/>
      <c r="Q100" s="7"/>
      <c r="R100" s="7"/>
      <c r="S100" s="7"/>
      <c r="T100" s="91"/>
      <c r="U100" s="91"/>
      <c r="V100" s="86"/>
      <c r="X100" s="7"/>
    </row>
    <row r="101" spans="1:24" s="9" customFormat="1" x14ac:dyDescent="0.5">
      <c r="A101" s="7"/>
      <c r="B101" s="7"/>
      <c r="C101" s="7"/>
      <c r="D101" s="7"/>
      <c r="E101" s="7"/>
      <c r="F101" s="7"/>
      <c r="G101" s="7"/>
      <c r="H101" s="7"/>
      <c r="I101" s="7"/>
      <c r="J101" s="7"/>
      <c r="K101" s="7"/>
      <c r="L101" s="7"/>
      <c r="M101" s="7"/>
      <c r="N101" s="7"/>
      <c r="O101" s="7"/>
      <c r="P101" s="7"/>
      <c r="Q101" s="7"/>
      <c r="R101" s="7"/>
      <c r="S101" s="7"/>
      <c r="T101" s="91"/>
      <c r="U101" s="91"/>
      <c r="V101" s="86"/>
      <c r="X101" s="7"/>
    </row>
    <row r="102" spans="1:24" s="9" customFormat="1" x14ac:dyDescent="0.5">
      <c r="A102" s="7"/>
      <c r="B102" s="7"/>
      <c r="C102" s="7"/>
      <c r="D102" s="7"/>
      <c r="E102" s="7"/>
      <c r="F102" s="7"/>
      <c r="G102" s="7"/>
      <c r="H102" s="7"/>
      <c r="I102" s="7"/>
      <c r="J102" s="7"/>
      <c r="K102" s="7"/>
      <c r="L102" s="7"/>
      <c r="M102" s="7"/>
      <c r="N102" s="7"/>
      <c r="O102" s="7"/>
      <c r="P102" s="7"/>
      <c r="Q102" s="7"/>
      <c r="R102" s="7"/>
      <c r="S102" s="7"/>
      <c r="T102" s="91"/>
      <c r="U102" s="91"/>
      <c r="V102" s="86"/>
      <c r="X102" s="7"/>
    </row>
    <row r="103" spans="1:24" s="9" customFormat="1" x14ac:dyDescent="0.5">
      <c r="A103" s="7"/>
      <c r="B103" s="7"/>
      <c r="C103" s="7"/>
      <c r="D103" s="7"/>
      <c r="E103" s="7"/>
      <c r="F103" s="7"/>
      <c r="G103" s="7"/>
      <c r="H103" s="7"/>
      <c r="I103" s="7"/>
      <c r="J103" s="7"/>
      <c r="K103" s="7"/>
      <c r="L103" s="7"/>
      <c r="M103" s="7"/>
      <c r="N103" s="7"/>
      <c r="O103" s="7"/>
      <c r="P103" s="7"/>
      <c r="Q103" s="7"/>
      <c r="R103" s="7"/>
      <c r="S103" s="7"/>
      <c r="T103" s="91"/>
      <c r="U103" s="91"/>
      <c r="V103" s="86"/>
      <c r="X103" s="7"/>
    </row>
    <row r="104" spans="1:24" s="9" customFormat="1" x14ac:dyDescent="0.5">
      <c r="A104" s="7"/>
      <c r="B104" s="7"/>
      <c r="C104" s="7"/>
      <c r="D104" s="7"/>
      <c r="E104" s="7"/>
      <c r="F104" s="7"/>
      <c r="G104" s="7"/>
      <c r="H104" s="7"/>
      <c r="I104" s="7"/>
      <c r="J104" s="7"/>
      <c r="K104" s="7"/>
      <c r="L104" s="7"/>
      <c r="M104" s="7"/>
      <c r="N104" s="7"/>
      <c r="O104" s="7"/>
      <c r="P104" s="7"/>
      <c r="Q104" s="7"/>
      <c r="R104" s="7"/>
      <c r="S104" s="7"/>
      <c r="T104" s="91"/>
      <c r="U104" s="91"/>
      <c r="V104" s="86"/>
      <c r="X104" s="7"/>
    </row>
    <row r="105" spans="1:24" s="9" customFormat="1" x14ac:dyDescent="0.5">
      <c r="A105" s="7"/>
      <c r="B105" s="7"/>
      <c r="C105" s="7"/>
      <c r="D105" s="7"/>
      <c r="E105" s="7"/>
      <c r="F105" s="7"/>
      <c r="G105" s="7"/>
      <c r="H105" s="7"/>
      <c r="I105" s="7"/>
      <c r="J105" s="7"/>
      <c r="K105" s="7"/>
      <c r="L105" s="7"/>
      <c r="M105" s="7"/>
      <c r="N105" s="7"/>
      <c r="O105" s="7"/>
      <c r="P105" s="7"/>
      <c r="Q105" s="7"/>
      <c r="R105" s="7"/>
      <c r="S105" s="7"/>
      <c r="T105" s="91"/>
      <c r="U105" s="91"/>
      <c r="V105" s="86"/>
      <c r="X105" s="7"/>
    </row>
    <row r="106" spans="1:24" s="9" customFormat="1" x14ac:dyDescent="0.5">
      <c r="A106" s="7"/>
      <c r="B106" s="7"/>
      <c r="C106" s="7"/>
      <c r="D106" s="7"/>
      <c r="E106" s="7"/>
      <c r="F106" s="7"/>
      <c r="G106" s="7"/>
      <c r="H106" s="7"/>
      <c r="I106" s="7"/>
      <c r="J106" s="7"/>
      <c r="K106" s="7"/>
      <c r="L106" s="7"/>
      <c r="M106" s="7"/>
      <c r="N106" s="7"/>
      <c r="O106" s="7"/>
      <c r="P106" s="7"/>
      <c r="Q106" s="7"/>
      <c r="R106" s="7"/>
      <c r="S106" s="7"/>
      <c r="T106" s="91"/>
      <c r="U106" s="91"/>
      <c r="V106" s="86"/>
      <c r="X106" s="7"/>
    </row>
    <row r="107" spans="1:24" s="9" customFormat="1" x14ac:dyDescent="0.5">
      <c r="A107" s="7"/>
      <c r="B107" s="7"/>
      <c r="C107" s="7"/>
      <c r="D107" s="7"/>
      <c r="E107" s="7"/>
      <c r="F107" s="7"/>
      <c r="G107" s="7"/>
      <c r="H107" s="7"/>
      <c r="I107" s="7"/>
      <c r="J107" s="7"/>
      <c r="K107" s="7"/>
      <c r="L107" s="7"/>
      <c r="M107" s="7"/>
      <c r="N107" s="7"/>
      <c r="O107" s="7"/>
      <c r="P107" s="7"/>
      <c r="Q107" s="7"/>
      <c r="R107" s="7"/>
      <c r="S107" s="7"/>
      <c r="T107" s="91"/>
      <c r="U107" s="91"/>
      <c r="V107" s="86"/>
      <c r="X107" s="7"/>
    </row>
    <row r="108" spans="1:24" s="9" customFormat="1" x14ac:dyDescent="0.5">
      <c r="A108" s="7"/>
      <c r="B108" s="7"/>
      <c r="C108" s="7"/>
      <c r="D108" s="7"/>
      <c r="E108" s="7"/>
      <c r="F108" s="7"/>
      <c r="G108" s="7"/>
      <c r="H108" s="7"/>
      <c r="I108" s="7"/>
      <c r="J108" s="7"/>
      <c r="K108" s="7"/>
      <c r="L108" s="7"/>
      <c r="M108" s="7"/>
      <c r="N108" s="7"/>
      <c r="O108" s="7"/>
      <c r="P108" s="7"/>
      <c r="Q108" s="7"/>
      <c r="R108" s="7"/>
      <c r="S108" s="7"/>
      <c r="T108" s="91"/>
      <c r="U108" s="91"/>
      <c r="V108" s="86"/>
      <c r="X108" s="7"/>
    </row>
    <row r="109" spans="1:24" s="9" customFormat="1" x14ac:dyDescent="0.5">
      <c r="A109" s="7"/>
      <c r="B109" s="7"/>
      <c r="C109" s="7"/>
      <c r="D109" s="7"/>
      <c r="E109" s="7"/>
      <c r="F109" s="7"/>
      <c r="G109" s="7"/>
      <c r="H109" s="7"/>
      <c r="I109" s="7"/>
      <c r="J109" s="7"/>
      <c r="K109" s="7"/>
      <c r="L109" s="7"/>
      <c r="M109" s="7"/>
      <c r="N109" s="7"/>
      <c r="O109" s="7"/>
      <c r="P109" s="7"/>
      <c r="Q109" s="7"/>
      <c r="R109" s="7"/>
      <c r="S109" s="7"/>
      <c r="T109" s="91"/>
      <c r="U109" s="91"/>
      <c r="V109" s="86"/>
      <c r="X109" s="7"/>
    </row>
  </sheetData>
  <mergeCells count="22">
    <mergeCell ref="N29:O31"/>
    <mergeCell ref="P29:R29"/>
    <mergeCell ref="T29:V31"/>
    <mergeCell ref="F30:G30"/>
    <mergeCell ref="P30:R30"/>
    <mergeCell ref="F31:G31"/>
    <mergeCell ref="P4:R4"/>
    <mergeCell ref="T4:V6"/>
    <mergeCell ref="F5:G5"/>
    <mergeCell ref="P5:R5"/>
    <mergeCell ref="F6:G6"/>
    <mergeCell ref="A29:E31"/>
    <mergeCell ref="F29:G29"/>
    <mergeCell ref="H29:I31"/>
    <mergeCell ref="J29:K31"/>
    <mergeCell ref="L29:M31"/>
    <mergeCell ref="A4:E6"/>
    <mergeCell ref="F4:G4"/>
    <mergeCell ref="H4:I6"/>
    <mergeCell ref="J4:K6"/>
    <mergeCell ref="L4:M6"/>
    <mergeCell ref="N4:O6"/>
  </mergeCells>
  <pageMargins left="0.59055118110236227" right="0.35433070866141736" top="0.70866141732283472" bottom="0.51181102362204722"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2015-09-08T06:58:31Z</dcterms:created>
  <dcterms:modified xsi:type="dcterms:W3CDTF">2015-09-08T06:58:35Z</dcterms:modified>
</cp:coreProperties>
</file>