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2" sheetId="1" r:id="rId1"/>
  </sheets>
  <definedNames>
    <definedName name="_xlnm.Print_Area" localSheetId="0">'T-3.2'!$A$1:$T$32</definedName>
  </definedName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L11" i="1"/>
  <c r="M11" i="1"/>
  <c r="N11" i="1"/>
  <c r="O11" i="1"/>
  <c r="E12" i="1"/>
  <c r="E11" i="1" s="1"/>
  <c r="X12" i="1"/>
  <c r="W12" i="1" s="1"/>
  <c r="Y12" i="1"/>
  <c r="Z12" i="1"/>
  <c r="AA12" i="1"/>
  <c r="AB12" i="1"/>
  <c r="AC12" i="1"/>
  <c r="AD12" i="1"/>
  <c r="AE12" i="1"/>
  <c r="AF12" i="1"/>
  <c r="AG12" i="1"/>
  <c r="AH12" i="1"/>
  <c r="E13" i="1"/>
  <c r="X13" i="1"/>
  <c r="Y13" i="1"/>
  <c r="W13" i="1" s="1"/>
  <c r="Z13" i="1"/>
  <c r="AA13" i="1"/>
  <c r="AB13" i="1"/>
  <c r="AC13" i="1"/>
  <c r="AD13" i="1"/>
  <c r="AE13" i="1"/>
  <c r="AF13" i="1"/>
  <c r="AG13" i="1"/>
  <c r="E14" i="1"/>
  <c r="X14" i="1"/>
  <c r="Y14" i="1"/>
  <c r="W14" i="1" s="1"/>
  <c r="Z14" i="1"/>
  <c r="AA14" i="1"/>
  <c r="AB14" i="1"/>
  <c r="AC14" i="1"/>
  <c r="AD14" i="1"/>
  <c r="AE14" i="1"/>
  <c r="AF14" i="1"/>
  <c r="AG14" i="1"/>
  <c r="E15" i="1"/>
  <c r="X15" i="1"/>
  <c r="Y15" i="1"/>
  <c r="W15" i="1" s="1"/>
  <c r="Z15" i="1"/>
  <c r="AA15" i="1"/>
  <c r="AB15" i="1"/>
  <c r="AC15" i="1"/>
  <c r="AD15" i="1"/>
  <c r="AE15" i="1"/>
  <c r="AF15" i="1"/>
  <c r="AG15" i="1"/>
  <c r="E16" i="1"/>
  <c r="X16" i="1"/>
  <c r="Y16" i="1"/>
  <c r="W16" i="1" s="1"/>
  <c r="Z16" i="1"/>
  <c r="AA16" i="1"/>
  <c r="AB16" i="1"/>
  <c r="AC16" i="1"/>
  <c r="AD16" i="1"/>
  <c r="AE16" i="1"/>
  <c r="AF16" i="1"/>
  <c r="AG16" i="1"/>
  <c r="E17" i="1"/>
  <c r="X17" i="1"/>
  <c r="Y17" i="1"/>
  <c r="W17" i="1" s="1"/>
  <c r="Z17" i="1"/>
  <c r="AA17" i="1"/>
  <c r="AB17" i="1"/>
  <c r="AC17" i="1"/>
  <c r="AD17" i="1"/>
  <c r="AE17" i="1"/>
  <c r="AF17" i="1"/>
  <c r="AG17" i="1"/>
  <c r="E18" i="1"/>
  <c r="X18" i="1"/>
  <c r="Y18" i="1"/>
  <c r="W18" i="1" s="1"/>
  <c r="Z18" i="1"/>
  <c r="AA18" i="1"/>
  <c r="AB18" i="1"/>
  <c r="AC18" i="1"/>
  <c r="AD18" i="1"/>
  <c r="AE18" i="1"/>
  <c r="AF18" i="1"/>
  <c r="AG18" i="1"/>
  <c r="E19" i="1"/>
  <c r="X19" i="1"/>
  <c r="Y19" i="1"/>
  <c r="W19" i="1" s="1"/>
  <c r="Z19" i="1"/>
  <c r="AA19" i="1"/>
  <c r="AB19" i="1"/>
  <c r="AC19" i="1"/>
  <c r="AD19" i="1"/>
  <c r="AE19" i="1"/>
  <c r="AF19" i="1"/>
  <c r="AG19" i="1"/>
  <c r="E20" i="1"/>
  <c r="X20" i="1"/>
  <c r="Y20" i="1"/>
  <c r="W20" i="1" s="1"/>
  <c r="Z20" i="1"/>
  <c r="AA20" i="1"/>
  <c r="AB20" i="1"/>
  <c r="AC20" i="1"/>
  <c r="AD20" i="1"/>
  <c r="AE20" i="1"/>
  <c r="AF20" i="1"/>
  <c r="AG20" i="1"/>
  <c r="E21" i="1"/>
  <c r="X21" i="1"/>
  <c r="Y21" i="1"/>
  <c r="W21" i="1" s="1"/>
  <c r="Z21" i="1"/>
  <c r="AA21" i="1"/>
  <c r="AB21" i="1"/>
  <c r="AC21" i="1"/>
  <c r="AD21" i="1"/>
  <c r="AE21" i="1"/>
  <c r="AF21" i="1"/>
  <c r="AG21" i="1"/>
  <c r="E22" i="1"/>
  <c r="X22" i="1"/>
  <c r="Y22" i="1"/>
  <c r="W22" i="1" s="1"/>
  <c r="Z22" i="1"/>
  <c r="AA22" i="1"/>
  <c r="AB22" i="1"/>
  <c r="AC22" i="1"/>
  <c r="AD22" i="1"/>
  <c r="AE22" i="1"/>
  <c r="AF22" i="1"/>
  <c r="AG22" i="1"/>
  <c r="W11" i="1" l="1"/>
</calcChain>
</file>

<file path=xl/sharedStrings.xml><?xml version="1.0" encoding="utf-8"?>
<sst xmlns="http://schemas.openxmlformats.org/spreadsheetml/2006/main" count="285" uniqueCount="76">
  <si>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</si>
  <si>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</si>
  <si>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</si>
  <si>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</si>
  <si>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</si>
  <si>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</si>
  <si>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>2/  Excluding  Bureau of Local Educational Development and Co-ordinational</t>
  </si>
  <si>
    <t xml:space="preserve">   2/  ไม่รวมสำนักประสานและพัฒนาการจัดการศึกษาท้องถิ่น</t>
  </si>
  <si>
    <t xml:space="preserve">1/  Including  Thepsatri  University Demonstratior School </t>
  </si>
  <si>
    <t xml:space="preserve">   1/  โรงเรียนสาธิตฯ มหาวิทยาลัยราชภัฎเทพสตรี  </t>
  </si>
  <si>
    <t>หนองม่วง</t>
  </si>
  <si>
    <t xml:space="preserve">Nong  Muang  </t>
  </si>
  <si>
    <t>-</t>
  </si>
  <si>
    <t>สระโบสถ์</t>
  </si>
  <si>
    <t xml:space="preserve">Sa  Bot  </t>
  </si>
  <si>
    <t>ลำสนธิ</t>
  </si>
  <si>
    <t xml:space="preserve">Lam  Sonthi  </t>
  </si>
  <si>
    <t>พัฒนานิคม</t>
  </si>
  <si>
    <t xml:space="preserve">Phatthana Nikhom </t>
  </si>
  <si>
    <t>บ้านหมี่</t>
  </si>
  <si>
    <t xml:space="preserve">Ban  Mi  </t>
  </si>
  <si>
    <t>ท่าหลวง</t>
  </si>
  <si>
    <t xml:space="preserve">Tha  Luang  </t>
  </si>
  <si>
    <t>ท่าวุ้ง</t>
  </si>
  <si>
    <t xml:space="preserve">Tha Wung </t>
  </si>
  <si>
    <t>ชัยบาดาล</t>
  </si>
  <si>
    <t xml:space="preserve">Chai Badan </t>
  </si>
  <si>
    <t>โคกสำโรง</t>
  </si>
  <si>
    <t xml:space="preserve">Khok Samrong </t>
  </si>
  <si>
    <t>โคกเจริญ</t>
  </si>
  <si>
    <t xml:space="preserve">Khok Charoen </t>
  </si>
  <si>
    <t>เมืองลพบุรี</t>
  </si>
  <si>
    <t>Mueang Lopburi</t>
  </si>
  <si>
    <t>ปวส</t>
  </si>
  <si>
    <t>มัธยมฯ</t>
  </si>
  <si>
    <t>ตอนต้น</t>
  </si>
  <si>
    <t>ตอนปลาย</t>
  </si>
  <si>
    <t>Elementary</t>
  </si>
  <si>
    <t>ประถมศึกษา</t>
  </si>
  <si>
    <t>Kindergarten</t>
  </si>
  <si>
    <t>Total</t>
  </si>
  <si>
    <t>รวมยอด</t>
  </si>
  <si>
    <t>ปวช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</si>
  <si>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</si>
  <si>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</si>
  <si>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</si>
  <si>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</si>
  <si>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</si>
  <si>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อนุบาล</t>
  </si>
  <si>
    <t>secondary</t>
  </si>
  <si>
    <t xml:space="preserve"> Lower-upper</t>
  </si>
  <si>
    <t>Upper Secondary</t>
  </si>
  <si>
    <t>lower secondary</t>
  </si>
  <si>
    <t>upper secondary</t>
  </si>
  <si>
    <t>elementary</t>
  </si>
  <si>
    <t>เขต 2</t>
  </si>
  <si>
    <t>เขต 5</t>
  </si>
  <si>
    <t>เขต 1</t>
  </si>
  <si>
    <t>เทศบาล</t>
  </si>
  <si>
    <t>สาธิต</t>
  </si>
  <si>
    <t>รวม</t>
  </si>
  <si>
    <t>Other</t>
  </si>
  <si>
    <t>Lower</t>
  </si>
  <si>
    <t>Elementary-</t>
  </si>
  <si>
    <t>Kindergarten-</t>
  </si>
  <si>
    <t>District</t>
  </si>
  <si>
    <t>Others</t>
  </si>
  <si>
    <t>อื่นๆ</t>
  </si>
  <si>
    <t xml:space="preserve">อื่น ๆ </t>
  </si>
  <si>
    <t xml:space="preserve">รวม </t>
  </si>
  <si>
    <t>ระดับการศึกษา   Level of education</t>
  </si>
  <si>
    <t>อำเภอ</t>
  </si>
  <si>
    <t>3.2  School by Level of Education  and District: Academic Year 2014</t>
  </si>
  <si>
    <t>Table</t>
  </si>
  <si>
    <t>3.2  โรงเรียน จำแนกตามระดับการศึกษา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</si>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</sst>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1" applyFont="1" applyAlignme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/>
    <xf numFmtId="0" fontId="1" fillId="0" borderId="3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/>
    <xf numFmtId="0" fontId="3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0" fontId="1" fillId="0" borderId="6" xfId="0" applyFont="1" applyBorder="1" applyAlignme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2" borderId="4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1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/>
    <xf numFmtId="18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</cellXfs>
  <cellStyles count="6">
    <cellStyle name="Comma 2" xfId="2"/>
    <cellStyle name="Comma 2 2" xfId="3"/>
    <cellStyle name="Comma 3" xfId="4"/>
    <cellStyle name="Normal" xfId="0" builtinId="0"/>
    <cellStyle name="Normal 2" xfId="1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266700</xdr:colOff>
      <xdr:row>0</xdr:row>
      <xdr:rowOff>0</xdr:rowOff>
    </xdr:from>
    <xdr:to>
      <xdr:col>20</xdr:col>
      <xdr:colOff>47625</xdr:colOff>
      <xdr:row>32</xdr:row>
      <xdr:rowOff>19050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363200" y="0"/>
          <a:ext cx="438150" cy="6848475"/>
          <a:chOff x="9944100" y="0"/>
          <a:chExt cx="449011" cy="671512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1233" y="336223"/>
            <a:ext cx="331878" cy="38759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4100" y="0"/>
            <a:ext cx="429489" cy="401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917839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H32"/>
  <sheetViews>
    <sheetView showGridLines="0" tabSelected="1" zoomScaleNormal="100" workbookViewId="0">
      <selection activeCell="L14" sqref="L14"/>
    </sheetView>
  </sheetViews>
  <sheetFormatPr defaultRowHeight="15.75" x14ac:dyDescent="0.25"/>
  <cols>
    <col min="1" max="1" width="1" style="1" customWidth="1"/>
    <col min="2" max="2" width="5.5703125" style="1" customWidth="1"/>
    <col min="3" max="3" width="10.7109375" style="1" customWidth="1"/>
    <col min="4" max="4" width="0.85546875" style="1" customWidth="1"/>
    <col min="5" max="5" width="13.42578125" style="1" customWidth="1"/>
    <col min="6" max="6" width="11.28515625" style="1" customWidth="1"/>
    <col min="7" max="7" width="11" style="1" customWidth="1"/>
    <col min="8" max="8" width="13.140625" style="1" customWidth="1"/>
    <col min="9" max="9" width="12.85546875" style="1" customWidth="1"/>
    <col min="10" max="10" width="10.140625" style="1" customWidth="1"/>
    <col min="11" max="11" width="13" style="1" customWidth="1"/>
    <col min="12" max="12" width="12" style="1" hidden="1" customWidth="1"/>
    <col min="13" max="13" width="9.42578125" style="1" customWidth="1"/>
    <col min="14" max="14" width="11.140625" style="1" customWidth="1"/>
    <col min="15" max="15" width="10.5703125" style="1" customWidth="1"/>
    <col min="16" max="16" width="6.7109375" style="1" hidden="1" customWidth="1"/>
    <col min="17" max="17" width="0.85546875" style="1" customWidth="1"/>
    <col min="18" max="18" width="16.42578125" style="1" customWidth="1"/>
    <col min="19" max="19" width="6.5703125" style="1" customWidth="1"/>
    <col min="20" max="20" width="3.28515625" style="1" customWidth="1"/>
    <col min="21" max="21" width="9.140625" style="1"/>
    <col min="22" max="23" width="10.28515625" style="1" customWidth="1"/>
    <col min="24" max="33" width="5.5703125" style="1" customWidth="1"/>
    <col min="34" max="34" width="7" style="1" customWidth="1"/>
    <col min="35" max="86" width="5.42578125" style="1" customWidth="1"/>
    <col min="87" max="16384" width="9.140625" style="1"/>
  </cols>
  <sheetData>
    <row r="1" spans="1:86" s="72" customFormat="1" ht="18.75" x14ac:dyDescent="0.3">
      <c r="B1" s="72" t="s">
        <v>75</v>
      </c>
      <c r="C1" s="73" t="s">
        <v>74</v>
      </c>
    </row>
    <row r="2" spans="1:86" s="72" customFormat="1" ht="18.75" x14ac:dyDescent="0.3">
      <c r="B2" s="74" t="s">
        <v>73</v>
      </c>
      <c r="C2" s="73" t="s">
        <v>72</v>
      </c>
    </row>
    <row r="3" spans="1:86" ht="9.75" customHeight="1" x14ac:dyDescent="0.25"/>
    <row r="4" spans="1:86" s="39" customFormat="1" ht="21.75" customHeight="1" x14ac:dyDescent="0.25">
      <c r="A4" s="71" t="s">
        <v>71</v>
      </c>
      <c r="B4" s="71"/>
      <c r="C4" s="71"/>
      <c r="D4" s="70"/>
      <c r="E4" s="69"/>
      <c r="F4" s="61" t="s">
        <v>70</v>
      </c>
      <c r="G4" s="60"/>
      <c r="H4" s="60"/>
      <c r="I4" s="60"/>
      <c r="J4" s="60"/>
      <c r="K4" s="60"/>
      <c r="L4" s="60"/>
      <c r="M4" s="60"/>
      <c r="N4" s="60"/>
      <c r="O4" s="59"/>
      <c r="P4" s="65"/>
      <c r="Q4" s="68"/>
      <c r="R4" s="67"/>
    </row>
    <row r="5" spans="1:86" s="39" customFormat="1" ht="15" x14ac:dyDescent="0.25">
      <c r="A5" s="58"/>
      <c r="B5" s="58"/>
      <c r="C5" s="58"/>
      <c r="D5" s="57"/>
      <c r="E5" s="56"/>
      <c r="F5" s="65"/>
      <c r="G5" s="66"/>
      <c r="H5" s="65"/>
      <c r="I5" s="65"/>
      <c r="J5" s="65"/>
      <c r="K5" s="65"/>
      <c r="L5" s="65"/>
      <c r="M5" s="65"/>
      <c r="N5" s="65" t="s">
        <v>34</v>
      </c>
      <c r="O5" s="65"/>
      <c r="P5" s="54"/>
      <c r="Q5" s="53"/>
      <c r="R5" s="52"/>
    </row>
    <row r="6" spans="1:86" s="39" customFormat="1" ht="15" x14ac:dyDescent="0.25">
      <c r="A6" s="58"/>
      <c r="B6" s="58"/>
      <c r="C6" s="58"/>
      <c r="D6" s="57"/>
      <c r="E6" s="64" t="s">
        <v>69</v>
      </c>
      <c r="F6" s="54" t="s">
        <v>48</v>
      </c>
      <c r="G6" s="63" t="s">
        <v>47</v>
      </c>
      <c r="H6" s="54" t="s">
        <v>46</v>
      </c>
      <c r="I6" s="54" t="s">
        <v>46</v>
      </c>
      <c r="J6" s="54" t="s">
        <v>38</v>
      </c>
      <c r="K6" s="54" t="s">
        <v>44</v>
      </c>
      <c r="L6" s="54" t="s">
        <v>44</v>
      </c>
      <c r="M6" s="54" t="s">
        <v>34</v>
      </c>
      <c r="N6" s="54" t="s">
        <v>43</v>
      </c>
      <c r="O6" s="54"/>
      <c r="P6" s="54" t="s">
        <v>68</v>
      </c>
      <c r="Q6" s="53"/>
      <c r="R6" s="52"/>
    </row>
    <row r="7" spans="1:86" s="39" customFormat="1" ht="15" x14ac:dyDescent="0.25">
      <c r="A7" s="58"/>
      <c r="B7" s="58"/>
      <c r="C7" s="58"/>
      <c r="D7" s="57"/>
      <c r="E7" s="64" t="s">
        <v>40</v>
      </c>
      <c r="F7" s="54" t="s">
        <v>39</v>
      </c>
      <c r="G7" s="63" t="s">
        <v>38</v>
      </c>
      <c r="H7" s="54" t="s">
        <v>35</v>
      </c>
      <c r="I7" s="54" t="s">
        <v>36</v>
      </c>
      <c r="J7" s="54" t="s">
        <v>37</v>
      </c>
      <c r="K7" s="54" t="s">
        <v>35</v>
      </c>
      <c r="L7" s="54" t="s">
        <v>36</v>
      </c>
      <c r="M7" s="54" t="s">
        <v>35</v>
      </c>
      <c r="N7" s="54" t="s">
        <v>34</v>
      </c>
      <c r="O7" s="54" t="s">
        <v>67</v>
      </c>
      <c r="P7" s="54" t="s">
        <v>66</v>
      </c>
      <c r="Q7" s="53"/>
      <c r="R7" s="53" t="s">
        <v>65</v>
      </c>
    </row>
    <row r="8" spans="1:86" s="39" customFormat="1" ht="15" x14ac:dyDescent="0.25">
      <c r="A8" s="58"/>
      <c r="B8" s="58"/>
      <c r="C8" s="58"/>
      <c r="D8" s="57"/>
      <c r="F8" s="62"/>
      <c r="G8" s="63" t="s">
        <v>64</v>
      </c>
      <c r="H8" s="54" t="s">
        <v>64</v>
      </c>
      <c r="I8" s="54" t="s">
        <v>64</v>
      </c>
      <c r="K8" s="54" t="s">
        <v>63</v>
      </c>
      <c r="L8" s="54" t="s">
        <v>63</v>
      </c>
      <c r="M8" s="54" t="s">
        <v>62</v>
      </c>
      <c r="N8" s="54" t="s">
        <v>36</v>
      </c>
      <c r="O8" s="54" t="s">
        <v>61</v>
      </c>
      <c r="P8" s="62"/>
      <c r="Q8" s="53"/>
      <c r="R8" s="52"/>
      <c r="X8" s="61" t="s">
        <v>60</v>
      </c>
      <c r="Y8" s="60"/>
      <c r="Z8" s="60"/>
      <c r="AA8" s="60"/>
      <c r="AB8" s="60"/>
      <c r="AC8" s="60"/>
      <c r="AD8" s="60"/>
      <c r="AE8" s="60"/>
      <c r="AF8" s="60"/>
      <c r="AG8" s="60"/>
      <c r="AH8" s="59"/>
      <c r="AI8" s="61" t="s">
        <v>59</v>
      </c>
      <c r="AJ8" s="60"/>
      <c r="AK8" s="60"/>
      <c r="AL8" s="60"/>
      <c r="AM8" s="60"/>
      <c r="AN8" s="60"/>
      <c r="AO8" s="60"/>
      <c r="AP8" s="60"/>
      <c r="AQ8" s="60"/>
      <c r="AR8" s="59"/>
      <c r="AS8" s="61" t="s">
        <v>58</v>
      </c>
      <c r="AT8" s="60"/>
      <c r="AU8" s="60"/>
      <c r="AV8" s="60"/>
      <c r="AW8" s="60"/>
      <c r="AX8" s="60"/>
      <c r="AY8" s="60"/>
      <c r="AZ8" s="60"/>
      <c r="BA8" s="60"/>
      <c r="BB8" s="59"/>
      <c r="BC8" s="61" t="s">
        <v>57</v>
      </c>
      <c r="BD8" s="60"/>
      <c r="BE8" s="60"/>
      <c r="BF8" s="60"/>
      <c r="BG8" s="60"/>
      <c r="BH8" s="60"/>
      <c r="BI8" s="60"/>
      <c r="BJ8" s="60"/>
      <c r="BK8" s="60"/>
      <c r="BL8" s="60"/>
      <c r="BM8" s="59"/>
      <c r="BN8" s="61" t="s">
        <v>56</v>
      </c>
      <c r="BO8" s="60"/>
      <c r="BP8" s="60"/>
      <c r="BQ8" s="60"/>
      <c r="BR8" s="60"/>
      <c r="BS8" s="60"/>
      <c r="BT8" s="60"/>
      <c r="BU8" s="60"/>
      <c r="BV8" s="60"/>
      <c r="BW8" s="59"/>
      <c r="BX8" s="61" t="s">
        <v>55</v>
      </c>
      <c r="BY8" s="60"/>
      <c r="BZ8" s="60"/>
      <c r="CA8" s="60"/>
      <c r="CB8" s="60"/>
      <c r="CC8" s="60"/>
      <c r="CD8" s="60"/>
      <c r="CE8" s="60"/>
      <c r="CF8" s="60"/>
      <c r="CG8" s="60"/>
      <c r="CH8" s="59"/>
    </row>
    <row r="9" spans="1:86" s="39" customFormat="1" ht="15" x14ac:dyDescent="0.25">
      <c r="A9" s="58"/>
      <c r="B9" s="58"/>
      <c r="C9" s="58"/>
      <c r="D9" s="57"/>
      <c r="E9" s="56"/>
      <c r="F9" s="55"/>
      <c r="G9" s="54" t="s">
        <v>54</v>
      </c>
      <c r="H9" s="54" t="s">
        <v>52</v>
      </c>
      <c r="I9" s="54" t="s">
        <v>53</v>
      </c>
      <c r="J9" s="54"/>
      <c r="K9" s="54" t="s">
        <v>52</v>
      </c>
      <c r="L9" s="54" t="s">
        <v>51</v>
      </c>
      <c r="M9" s="54" t="s">
        <v>49</v>
      </c>
      <c r="N9" s="54" t="s">
        <v>50</v>
      </c>
      <c r="O9" s="54"/>
      <c r="P9" s="54"/>
      <c r="Q9" s="53"/>
      <c r="R9" s="52"/>
      <c r="X9" s="50"/>
      <c r="Y9" s="51"/>
      <c r="Z9" s="50"/>
      <c r="AA9" s="50"/>
      <c r="AB9" s="50"/>
      <c r="AC9" s="50"/>
      <c r="AD9" s="50"/>
      <c r="AE9" s="50"/>
      <c r="AF9" s="50"/>
      <c r="AG9" s="50" t="s">
        <v>34</v>
      </c>
      <c r="AH9" s="39" t="s">
        <v>42</v>
      </c>
      <c r="AI9" s="50"/>
      <c r="AJ9" s="51"/>
      <c r="AK9" s="50"/>
      <c r="AL9" s="50"/>
      <c r="AM9" s="50"/>
      <c r="AN9" s="50"/>
      <c r="AO9" s="50"/>
      <c r="AP9" s="50"/>
      <c r="AQ9" s="50"/>
      <c r="AR9" s="50" t="s">
        <v>34</v>
      </c>
      <c r="AS9" s="50"/>
      <c r="AT9" s="51"/>
      <c r="AU9" s="50"/>
      <c r="AV9" s="50"/>
      <c r="AW9" s="50"/>
      <c r="AX9" s="50"/>
      <c r="AY9" s="50"/>
      <c r="AZ9" s="50"/>
      <c r="BA9" s="50"/>
      <c r="BB9" s="50" t="s">
        <v>34</v>
      </c>
      <c r="BC9" s="50"/>
      <c r="BD9" s="51"/>
      <c r="BE9" s="50"/>
      <c r="BF9" s="50"/>
      <c r="BG9" s="50"/>
      <c r="BH9" s="50"/>
      <c r="BI9" s="50"/>
      <c r="BJ9" s="50"/>
      <c r="BK9" s="50"/>
      <c r="BL9" s="50" t="s">
        <v>34</v>
      </c>
      <c r="BM9" s="50"/>
      <c r="BN9" s="50"/>
      <c r="BO9" s="51"/>
      <c r="BP9" s="50"/>
      <c r="BQ9" s="50"/>
      <c r="BR9" s="50"/>
      <c r="BS9" s="50"/>
      <c r="BT9" s="50"/>
      <c r="BU9" s="50"/>
      <c r="BV9" s="50"/>
      <c r="BW9" s="50" t="s">
        <v>34</v>
      </c>
      <c r="BX9" s="50"/>
      <c r="BY9" s="51"/>
      <c r="BZ9" s="50"/>
      <c r="CA9" s="50"/>
      <c r="CB9" s="50"/>
      <c r="CC9" s="50"/>
      <c r="CD9" s="50"/>
      <c r="CE9" s="50"/>
      <c r="CF9" s="50"/>
      <c r="CG9" s="50" t="s">
        <v>34</v>
      </c>
    </row>
    <row r="10" spans="1:86" s="39" customFormat="1" ht="15" x14ac:dyDescent="0.25">
      <c r="A10" s="49"/>
      <c r="B10" s="49"/>
      <c r="C10" s="49"/>
      <c r="D10" s="48"/>
      <c r="E10" s="47"/>
      <c r="F10" s="46"/>
      <c r="G10" s="44"/>
      <c r="H10" s="44"/>
      <c r="I10" s="44"/>
      <c r="J10" s="44"/>
      <c r="K10" s="44"/>
      <c r="L10" s="44"/>
      <c r="M10" s="44"/>
      <c r="N10" s="45" t="s">
        <v>49</v>
      </c>
      <c r="O10" s="45"/>
      <c r="P10" s="44"/>
      <c r="Q10" s="43"/>
      <c r="R10" s="42"/>
      <c r="X10" s="40" t="s">
        <v>48</v>
      </c>
      <c r="Y10" s="41" t="s">
        <v>47</v>
      </c>
      <c r="Z10" s="40" t="s">
        <v>46</v>
      </c>
      <c r="AA10" s="40" t="s">
        <v>46</v>
      </c>
      <c r="AB10" s="40" t="s">
        <v>45</v>
      </c>
      <c r="AC10" s="40" t="s">
        <v>38</v>
      </c>
      <c r="AD10" s="40" t="s">
        <v>44</v>
      </c>
      <c r="AE10" s="40" t="s">
        <v>44</v>
      </c>
      <c r="AF10" s="40" t="s">
        <v>34</v>
      </c>
      <c r="AG10" s="40" t="s">
        <v>43</v>
      </c>
      <c r="AH10" s="39" t="s">
        <v>33</v>
      </c>
      <c r="AI10" s="40" t="s">
        <v>48</v>
      </c>
      <c r="AJ10" s="41" t="s">
        <v>47</v>
      </c>
      <c r="AK10" s="40" t="s">
        <v>46</v>
      </c>
      <c r="AL10" s="40" t="s">
        <v>46</v>
      </c>
      <c r="AM10" s="40" t="s">
        <v>45</v>
      </c>
      <c r="AN10" s="40" t="s">
        <v>38</v>
      </c>
      <c r="AO10" s="40" t="s">
        <v>44</v>
      </c>
      <c r="AP10" s="40" t="s">
        <v>44</v>
      </c>
      <c r="AQ10" s="40" t="s">
        <v>34</v>
      </c>
      <c r="AR10" s="40" t="s">
        <v>43</v>
      </c>
      <c r="AS10" s="40" t="s">
        <v>48</v>
      </c>
      <c r="AT10" s="41" t="s">
        <v>47</v>
      </c>
      <c r="AU10" s="40" t="s">
        <v>46</v>
      </c>
      <c r="AV10" s="40" t="s">
        <v>46</v>
      </c>
      <c r="AW10" s="40" t="s">
        <v>45</v>
      </c>
      <c r="AX10" s="40" t="s">
        <v>38</v>
      </c>
      <c r="AY10" s="40" t="s">
        <v>44</v>
      </c>
      <c r="AZ10" s="40" t="s">
        <v>44</v>
      </c>
      <c r="BA10" s="40" t="s">
        <v>34</v>
      </c>
      <c r="BB10" s="40" t="s">
        <v>43</v>
      </c>
      <c r="BC10" s="40" t="s">
        <v>48</v>
      </c>
      <c r="BD10" s="41" t="s">
        <v>47</v>
      </c>
      <c r="BE10" s="40" t="s">
        <v>46</v>
      </c>
      <c r="BF10" s="40" t="s">
        <v>46</v>
      </c>
      <c r="BG10" s="40" t="s">
        <v>45</v>
      </c>
      <c r="BH10" s="40" t="s">
        <v>38</v>
      </c>
      <c r="BI10" s="40" t="s">
        <v>44</v>
      </c>
      <c r="BJ10" s="40" t="s">
        <v>44</v>
      </c>
      <c r="BK10" s="40" t="s">
        <v>34</v>
      </c>
      <c r="BL10" s="40" t="s">
        <v>43</v>
      </c>
      <c r="BM10" s="40" t="s">
        <v>42</v>
      </c>
      <c r="BN10" s="40" t="s">
        <v>48</v>
      </c>
      <c r="BO10" s="41" t="s">
        <v>47</v>
      </c>
      <c r="BP10" s="40" t="s">
        <v>46</v>
      </c>
      <c r="BQ10" s="40" t="s">
        <v>46</v>
      </c>
      <c r="BR10" s="40" t="s">
        <v>45</v>
      </c>
      <c r="BS10" s="40" t="s">
        <v>38</v>
      </c>
      <c r="BT10" s="40" t="s">
        <v>44</v>
      </c>
      <c r="BU10" s="40" t="s">
        <v>44</v>
      </c>
      <c r="BV10" s="40" t="s">
        <v>34</v>
      </c>
      <c r="BW10" s="40" t="s">
        <v>43</v>
      </c>
      <c r="BX10" s="40" t="s">
        <v>48</v>
      </c>
      <c r="BY10" s="41" t="s">
        <v>47</v>
      </c>
      <c r="BZ10" s="40" t="s">
        <v>46</v>
      </c>
      <c r="CA10" s="40" t="s">
        <v>46</v>
      </c>
      <c r="CB10" s="40" t="s">
        <v>45</v>
      </c>
      <c r="CC10" s="40" t="s">
        <v>38</v>
      </c>
      <c r="CD10" s="40" t="s">
        <v>44</v>
      </c>
      <c r="CE10" s="40" t="s">
        <v>44</v>
      </c>
      <c r="CF10" s="40" t="s">
        <v>34</v>
      </c>
      <c r="CG10" s="40" t="s">
        <v>43</v>
      </c>
      <c r="CH10" s="40" t="s">
        <v>42</v>
      </c>
    </row>
    <row r="11" spans="1:86" s="32" customFormat="1" ht="24.95" customHeight="1" x14ac:dyDescent="0.25">
      <c r="A11" s="38" t="s">
        <v>41</v>
      </c>
      <c r="B11" s="38"/>
      <c r="C11" s="38"/>
      <c r="D11" s="37"/>
      <c r="E11" s="36">
        <f>SUM(E12:E22)</f>
        <v>404</v>
      </c>
      <c r="F11" s="36">
        <f>SUM(F12:F22)</f>
        <v>4</v>
      </c>
      <c r="G11" s="36">
        <f>SUM(G12:G22)</f>
        <v>268</v>
      </c>
      <c r="H11" s="36">
        <f>SUM(H12:H22)</f>
        <v>83</v>
      </c>
      <c r="I11" s="36">
        <f>SUM(I12:I22)</f>
        <v>6</v>
      </c>
      <c r="J11" s="36">
        <f>SUM(J12:J22)</f>
        <v>2</v>
      </c>
      <c r="K11" s="36">
        <f>SUM(K12:K22)</f>
        <v>4</v>
      </c>
      <c r="L11" s="36">
        <f>SUM(L12:L22)</f>
        <v>0</v>
      </c>
      <c r="M11" s="36">
        <f>SUM(M12:M22)</f>
        <v>3</v>
      </c>
      <c r="N11" s="36">
        <f>SUM(N12:N22)</f>
        <v>30</v>
      </c>
      <c r="O11" s="36">
        <f>SUM(O12:O22)</f>
        <v>4</v>
      </c>
      <c r="P11" s="36"/>
      <c r="Q11" s="35"/>
      <c r="R11" s="35" t="s">
        <v>40</v>
      </c>
      <c r="W11" s="32">
        <f>SUM(W12:W22)</f>
        <v>404</v>
      </c>
      <c r="X11" s="33" t="s">
        <v>39</v>
      </c>
      <c r="Y11" s="34" t="s">
        <v>38</v>
      </c>
      <c r="Z11" s="33" t="s">
        <v>35</v>
      </c>
      <c r="AA11" s="33" t="s">
        <v>36</v>
      </c>
      <c r="AB11" s="33" t="s">
        <v>38</v>
      </c>
      <c r="AC11" s="33" t="s">
        <v>37</v>
      </c>
      <c r="AD11" s="33" t="s">
        <v>35</v>
      </c>
      <c r="AE11" s="33" t="s">
        <v>36</v>
      </c>
      <c r="AF11" s="33" t="s">
        <v>35</v>
      </c>
      <c r="AG11" s="33" t="s">
        <v>34</v>
      </c>
      <c r="AI11" s="33" t="s">
        <v>39</v>
      </c>
      <c r="AJ11" s="34" t="s">
        <v>38</v>
      </c>
      <c r="AK11" s="33" t="s">
        <v>35</v>
      </c>
      <c r="AL11" s="33" t="s">
        <v>36</v>
      </c>
      <c r="AM11" s="33" t="s">
        <v>38</v>
      </c>
      <c r="AN11" s="33" t="s">
        <v>37</v>
      </c>
      <c r="AO11" s="33" t="s">
        <v>35</v>
      </c>
      <c r="AP11" s="33" t="s">
        <v>36</v>
      </c>
      <c r="AQ11" s="33" t="s">
        <v>35</v>
      </c>
      <c r="AR11" s="33" t="s">
        <v>34</v>
      </c>
      <c r="AS11" s="33" t="s">
        <v>39</v>
      </c>
      <c r="AT11" s="34" t="s">
        <v>38</v>
      </c>
      <c r="AU11" s="33" t="s">
        <v>35</v>
      </c>
      <c r="AV11" s="33" t="s">
        <v>36</v>
      </c>
      <c r="AW11" s="33" t="s">
        <v>38</v>
      </c>
      <c r="AX11" s="33" t="s">
        <v>37</v>
      </c>
      <c r="AY11" s="33" t="s">
        <v>35</v>
      </c>
      <c r="AZ11" s="33" t="s">
        <v>36</v>
      </c>
      <c r="BA11" s="33" t="s">
        <v>35</v>
      </c>
      <c r="BB11" s="33" t="s">
        <v>34</v>
      </c>
      <c r="BC11" s="33" t="s">
        <v>39</v>
      </c>
      <c r="BD11" s="34" t="s">
        <v>38</v>
      </c>
      <c r="BE11" s="33" t="s">
        <v>35</v>
      </c>
      <c r="BF11" s="33" t="s">
        <v>36</v>
      </c>
      <c r="BG11" s="33" t="s">
        <v>38</v>
      </c>
      <c r="BH11" s="33" t="s">
        <v>37</v>
      </c>
      <c r="BI11" s="33" t="s">
        <v>35</v>
      </c>
      <c r="BJ11" s="33" t="s">
        <v>36</v>
      </c>
      <c r="BK11" s="33" t="s">
        <v>35</v>
      </c>
      <c r="BL11" s="33" t="s">
        <v>34</v>
      </c>
      <c r="BM11" s="33" t="s">
        <v>33</v>
      </c>
      <c r="BN11" s="33" t="s">
        <v>39</v>
      </c>
      <c r="BO11" s="34" t="s">
        <v>38</v>
      </c>
      <c r="BP11" s="33" t="s">
        <v>35</v>
      </c>
      <c r="BQ11" s="33" t="s">
        <v>36</v>
      </c>
      <c r="BR11" s="33" t="s">
        <v>38</v>
      </c>
      <c r="BS11" s="33" t="s">
        <v>37</v>
      </c>
      <c r="BT11" s="33" t="s">
        <v>35</v>
      </c>
      <c r="BU11" s="33" t="s">
        <v>36</v>
      </c>
      <c r="BV11" s="33" t="s">
        <v>35</v>
      </c>
      <c r="BW11" s="33" t="s">
        <v>34</v>
      </c>
      <c r="BX11" s="33" t="s">
        <v>39</v>
      </c>
      <c r="BY11" s="34" t="s">
        <v>38</v>
      </c>
      <c r="BZ11" s="33" t="s">
        <v>35</v>
      </c>
      <c r="CA11" s="33" t="s">
        <v>36</v>
      </c>
      <c r="CB11" s="33" t="s">
        <v>38</v>
      </c>
      <c r="CC11" s="33" t="s">
        <v>37</v>
      </c>
      <c r="CD11" s="33" t="s">
        <v>35</v>
      </c>
      <c r="CE11" s="33" t="s">
        <v>36</v>
      </c>
      <c r="CF11" s="33" t="s">
        <v>35</v>
      </c>
      <c r="CG11" s="33" t="s">
        <v>34</v>
      </c>
      <c r="CH11" s="33" t="s">
        <v>33</v>
      </c>
    </row>
    <row r="12" spans="1:86" s="7" customFormat="1" ht="21.75" customHeight="1" x14ac:dyDescent="0.3">
      <c r="A12" s="31"/>
      <c r="B12" s="19" t="s">
        <v>31</v>
      </c>
      <c r="C12" s="31"/>
      <c r="D12" s="30"/>
      <c r="E12" s="17">
        <f>SUM(F12:O12)</f>
        <v>98</v>
      </c>
      <c r="F12" s="16">
        <v>2</v>
      </c>
      <c r="G12" s="16">
        <v>62</v>
      </c>
      <c r="H12" s="16">
        <v>17</v>
      </c>
      <c r="I12" s="15">
        <v>1</v>
      </c>
      <c r="J12" s="16">
        <v>2</v>
      </c>
      <c r="K12" s="16">
        <v>1</v>
      </c>
      <c r="L12" s="16"/>
      <c r="M12" s="16" t="s">
        <v>12</v>
      </c>
      <c r="N12" s="16">
        <v>9</v>
      </c>
      <c r="O12" s="16">
        <v>4</v>
      </c>
      <c r="P12" s="15"/>
      <c r="Q12" s="14"/>
      <c r="R12" s="29" t="s">
        <v>32</v>
      </c>
      <c r="V12" s="12" t="s">
        <v>31</v>
      </c>
      <c r="W12" s="12">
        <f>SUM(X12:AH12)</f>
        <v>98</v>
      </c>
      <c r="X12" s="11">
        <f>SUM(AI12,AS12,BC12,BN12,BX12)</f>
        <v>2</v>
      </c>
      <c r="Y12" s="11">
        <f>SUM(AJ12,AT12,BD12,BO12,BY12)</f>
        <v>62</v>
      </c>
      <c r="Z12" s="11">
        <f>SUM(AK12,AU12,BE12,BP12,BZ12)</f>
        <v>17</v>
      </c>
      <c r="AA12" s="11">
        <f>SUM(AL12,AV12,BF12,BQ12,CA12)</f>
        <v>1</v>
      </c>
      <c r="AB12" s="11">
        <f>SUM(AM12,AW12,BG12,BR12,CB12)</f>
        <v>0</v>
      </c>
      <c r="AC12" s="11">
        <f>SUM(AN12,AX12,BH12,BS12,CC12)</f>
        <v>2</v>
      </c>
      <c r="AD12" s="11">
        <f>SUM(AO12,AY12,BI12,BT12,CD12)</f>
        <v>1</v>
      </c>
      <c r="AE12" s="11">
        <f>SUM(AP12,AZ12,BJ12,BU12,CE12)</f>
        <v>0</v>
      </c>
      <c r="AF12" s="11">
        <f>SUM(AQ12,BA12,BK12,BV12,CF12)</f>
        <v>0</v>
      </c>
      <c r="AG12" s="11">
        <f>SUM(AR12,BB12,BL12,BW12,CH12)</f>
        <v>9</v>
      </c>
      <c r="AH12" s="11">
        <f>BM12</f>
        <v>4</v>
      </c>
      <c r="AI12" s="28"/>
      <c r="AJ12" s="27"/>
      <c r="AK12" s="27"/>
      <c r="AL12" s="27"/>
      <c r="AM12" s="27"/>
      <c r="AN12" s="27"/>
      <c r="AO12" s="27"/>
      <c r="AP12" s="27"/>
      <c r="AQ12" s="27"/>
      <c r="AR12" s="26">
        <v>1</v>
      </c>
      <c r="AS12" s="28"/>
      <c r="AT12" s="27">
        <v>2</v>
      </c>
      <c r="AU12" s="27"/>
      <c r="AV12" s="27"/>
      <c r="AW12" s="27"/>
      <c r="AX12" s="27"/>
      <c r="AY12" s="27">
        <v>1</v>
      </c>
      <c r="AZ12" s="27"/>
      <c r="BA12" s="27"/>
      <c r="BB12" s="26">
        <v>1</v>
      </c>
      <c r="BC12" s="28">
        <v>2</v>
      </c>
      <c r="BD12" s="27">
        <v>60</v>
      </c>
      <c r="BE12" s="27">
        <v>17</v>
      </c>
      <c r="BF12" s="27">
        <v>1</v>
      </c>
      <c r="BG12" s="27"/>
      <c r="BH12" s="27">
        <v>2</v>
      </c>
      <c r="BI12" s="27"/>
      <c r="BJ12" s="27"/>
      <c r="BK12" s="27"/>
      <c r="BL12" s="27">
        <v>1</v>
      </c>
      <c r="BM12" s="26">
        <v>4</v>
      </c>
      <c r="BN12" s="28"/>
      <c r="BO12" s="27"/>
      <c r="BP12" s="27"/>
      <c r="BQ12" s="27"/>
      <c r="BR12" s="27"/>
      <c r="BS12" s="27"/>
      <c r="BT12" s="27"/>
      <c r="BU12" s="27"/>
      <c r="BV12" s="27"/>
      <c r="BW12" s="26">
        <v>6</v>
      </c>
      <c r="BX12" s="28"/>
      <c r="BY12" s="27"/>
      <c r="BZ12" s="27"/>
      <c r="CA12" s="27"/>
      <c r="CB12" s="27"/>
      <c r="CC12" s="27"/>
      <c r="CD12" s="27"/>
      <c r="CE12" s="27"/>
      <c r="CF12" s="27"/>
      <c r="CG12" s="27"/>
      <c r="CH12" s="26"/>
    </row>
    <row r="13" spans="1:86" s="7" customFormat="1" ht="21.75" customHeight="1" x14ac:dyDescent="0.3">
      <c r="A13" s="19"/>
      <c r="B13" s="19" t="s">
        <v>29</v>
      </c>
      <c r="C13" s="19"/>
      <c r="D13" s="18"/>
      <c r="E13" s="17">
        <f>SUM(F13:O13)</f>
        <v>16</v>
      </c>
      <c r="F13" s="16" t="s">
        <v>12</v>
      </c>
      <c r="G13" s="16">
        <v>10</v>
      </c>
      <c r="H13" s="16">
        <v>4</v>
      </c>
      <c r="I13" s="16" t="s">
        <v>12</v>
      </c>
      <c r="J13" s="16" t="s">
        <v>12</v>
      </c>
      <c r="K13" s="16" t="s">
        <v>12</v>
      </c>
      <c r="L13" s="16"/>
      <c r="M13" s="16" t="s">
        <v>12</v>
      </c>
      <c r="N13" s="16">
        <v>2</v>
      </c>
      <c r="O13" s="16" t="s">
        <v>12</v>
      </c>
      <c r="P13" s="16"/>
      <c r="Q13" s="14"/>
      <c r="R13" s="13" t="s">
        <v>30</v>
      </c>
      <c r="V13" s="12" t="s">
        <v>29</v>
      </c>
      <c r="W13" s="12">
        <f>SUM(X13:AH13)</f>
        <v>16</v>
      </c>
      <c r="X13" s="11">
        <f>SUM(AI13,AS13,BC13,BN13,BX13)</f>
        <v>0</v>
      </c>
      <c r="Y13" s="11">
        <f>SUM(AJ13,AT13,BD13,BO13,BY13)</f>
        <v>10</v>
      </c>
      <c r="Z13" s="11">
        <f>SUM(AK13,AU13,BE13,BP13,BZ13)</f>
        <v>4</v>
      </c>
      <c r="AA13" s="11">
        <f>SUM(AL13,AV13,BF13,BQ13,CA13)</f>
        <v>0</v>
      </c>
      <c r="AB13" s="11">
        <f>SUM(AM13,AW13,BG13,BR13,CB13)</f>
        <v>0</v>
      </c>
      <c r="AC13" s="11">
        <f>SUM(AN13,AX13,BH13,BS13,CC13)</f>
        <v>0</v>
      </c>
      <c r="AD13" s="11">
        <f>SUM(AO13,AY13,BI13,BT13,CD13)</f>
        <v>0</v>
      </c>
      <c r="AE13" s="11">
        <f>SUM(AP13,AZ13,BJ13,BU13,CE13)</f>
        <v>0</v>
      </c>
      <c r="AF13" s="11">
        <f>SUM(AQ13,BA13,BK13,BV13,CF13)</f>
        <v>0</v>
      </c>
      <c r="AG13" s="11">
        <f>SUM(AR13,BB13,BL13,BW13,CH13)</f>
        <v>2</v>
      </c>
      <c r="AH13" s="11"/>
      <c r="AI13" s="22"/>
      <c r="AJ13" s="21"/>
      <c r="AK13" s="21"/>
      <c r="AL13" s="21"/>
      <c r="AM13" s="21"/>
      <c r="AN13" s="21"/>
      <c r="AO13" s="21"/>
      <c r="AP13" s="21"/>
      <c r="AQ13" s="21"/>
      <c r="AR13" s="20"/>
      <c r="AS13" s="22"/>
      <c r="AT13" s="21"/>
      <c r="AU13" s="21"/>
      <c r="AV13" s="21"/>
      <c r="AW13" s="21"/>
      <c r="AX13" s="21"/>
      <c r="AY13" s="21"/>
      <c r="AZ13" s="21"/>
      <c r="BA13" s="21"/>
      <c r="BB13" s="20"/>
      <c r="BC13" s="22"/>
      <c r="BD13" s="21"/>
      <c r="BE13" s="21"/>
      <c r="BF13" s="21"/>
      <c r="BG13" s="21"/>
      <c r="BH13" s="21"/>
      <c r="BI13" s="21"/>
      <c r="BJ13" s="21"/>
      <c r="BK13" s="21"/>
      <c r="BL13" s="21"/>
      <c r="BM13" s="20"/>
      <c r="BN13" s="22"/>
      <c r="BO13" s="21"/>
      <c r="BP13" s="21"/>
      <c r="BQ13" s="21"/>
      <c r="BR13" s="21"/>
      <c r="BS13" s="21"/>
      <c r="BT13" s="21"/>
      <c r="BU13" s="21"/>
      <c r="BV13" s="21"/>
      <c r="BW13" s="20">
        <v>2</v>
      </c>
      <c r="BX13" s="22"/>
      <c r="BY13" s="21">
        <v>10</v>
      </c>
      <c r="BZ13" s="21">
        <v>4</v>
      </c>
      <c r="CA13" s="21"/>
      <c r="CB13" s="21"/>
      <c r="CC13" s="21"/>
      <c r="CD13" s="21"/>
      <c r="CE13" s="21"/>
      <c r="CF13" s="21"/>
      <c r="CG13" s="21"/>
      <c r="CH13" s="20"/>
    </row>
    <row r="14" spans="1:86" s="7" customFormat="1" ht="21.75" customHeight="1" x14ac:dyDescent="0.3">
      <c r="A14" s="19"/>
      <c r="B14" s="19" t="s">
        <v>27</v>
      </c>
      <c r="C14" s="19"/>
      <c r="D14" s="18"/>
      <c r="E14" s="17">
        <f>SUM(F14:O14)</f>
        <v>50</v>
      </c>
      <c r="F14" s="16">
        <v>1</v>
      </c>
      <c r="G14" s="16">
        <v>36</v>
      </c>
      <c r="H14" s="16">
        <v>9</v>
      </c>
      <c r="I14" s="16" t="s">
        <v>12</v>
      </c>
      <c r="J14" s="16" t="s">
        <v>12</v>
      </c>
      <c r="K14" s="16">
        <v>2</v>
      </c>
      <c r="L14" s="16"/>
      <c r="M14" s="16" t="s">
        <v>12</v>
      </c>
      <c r="N14" s="16">
        <v>2</v>
      </c>
      <c r="O14" s="16" t="s">
        <v>12</v>
      </c>
      <c r="P14" s="16"/>
      <c r="Q14" s="14"/>
      <c r="R14" s="13" t="s">
        <v>28</v>
      </c>
      <c r="V14" s="12" t="s">
        <v>27</v>
      </c>
      <c r="W14" s="12">
        <f>SUM(X14:AH14)</f>
        <v>50</v>
      </c>
      <c r="X14" s="11">
        <f>SUM(AI14,AS14,BC14,BN14,BX14)</f>
        <v>1</v>
      </c>
      <c r="Y14" s="11">
        <f>SUM(AJ14,AT14,BD14,BO14,BY14)</f>
        <v>36</v>
      </c>
      <c r="Z14" s="11">
        <f>SUM(AK14,AU14,BE14,BP14,BZ14)</f>
        <v>9</v>
      </c>
      <c r="AA14" s="11">
        <f>SUM(AL14,AV14,BF14,BQ14,CA14)</f>
        <v>0</v>
      </c>
      <c r="AB14" s="11">
        <f>SUM(AM14,AW14,BG14,BR14,CB14)</f>
        <v>0</v>
      </c>
      <c r="AC14" s="11">
        <f>SUM(AN14,AX14,BH14,BS14,CC14)</f>
        <v>0</v>
      </c>
      <c r="AD14" s="11">
        <f>SUM(AO14,AY14,BI14,BT14,CD14)</f>
        <v>2</v>
      </c>
      <c r="AE14" s="11">
        <f>SUM(AP14,AZ14,BJ14,BU14,CE14)</f>
        <v>0</v>
      </c>
      <c r="AF14" s="11">
        <f>SUM(AQ14,BA14,BK14,BV14,CF14)</f>
        <v>0</v>
      </c>
      <c r="AG14" s="11">
        <f>SUM(AR14,BB14,BL14,BW14,CH14)</f>
        <v>2</v>
      </c>
      <c r="AH14" s="11"/>
      <c r="AI14" s="22"/>
      <c r="AJ14" s="21"/>
      <c r="AK14" s="21"/>
      <c r="AL14" s="21"/>
      <c r="AM14" s="21"/>
      <c r="AN14" s="21"/>
      <c r="AO14" s="21"/>
      <c r="AP14" s="21"/>
      <c r="AQ14" s="21"/>
      <c r="AR14" s="20"/>
      <c r="AS14" s="22">
        <v>1</v>
      </c>
      <c r="AT14" s="21"/>
      <c r="AU14" s="21"/>
      <c r="AV14" s="21"/>
      <c r="AW14" s="21"/>
      <c r="AX14" s="21"/>
      <c r="AY14" s="21">
        <v>2</v>
      </c>
      <c r="AZ14" s="21"/>
      <c r="BA14" s="21"/>
      <c r="BB14" s="20"/>
      <c r="BC14" s="22"/>
      <c r="BD14" s="21">
        <v>36</v>
      </c>
      <c r="BE14" s="21">
        <v>9</v>
      </c>
      <c r="BF14" s="21"/>
      <c r="BG14" s="21"/>
      <c r="BH14" s="21"/>
      <c r="BI14" s="21"/>
      <c r="BJ14" s="21"/>
      <c r="BK14" s="21"/>
      <c r="BL14" s="21"/>
      <c r="BM14" s="20"/>
      <c r="BN14" s="22"/>
      <c r="BO14" s="21"/>
      <c r="BP14" s="21"/>
      <c r="BQ14" s="21"/>
      <c r="BR14" s="21"/>
      <c r="BS14" s="21"/>
      <c r="BT14" s="21"/>
      <c r="BU14" s="21"/>
      <c r="BV14" s="21"/>
      <c r="BW14" s="20">
        <v>2</v>
      </c>
      <c r="BX14" s="22"/>
      <c r="BY14" s="21"/>
      <c r="BZ14" s="21"/>
      <c r="CA14" s="21"/>
      <c r="CB14" s="21"/>
      <c r="CC14" s="21"/>
      <c r="CD14" s="21"/>
      <c r="CE14" s="21"/>
      <c r="CF14" s="21"/>
      <c r="CG14" s="21"/>
      <c r="CH14" s="20"/>
    </row>
    <row r="15" spans="1:86" s="7" customFormat="1" ht="21.75" customHeight="1" x14ac:dyDescent="0.3">
      <c r="A15" s="19"/>
      <c r="B15" s="19" t="s">
        <v>25</v>
      </c>
      <c r="C15" s="19"/>
      <c r="D15" s="18"/>
      <c r="E15" s="17">
        <f>SUM(F15:O15)</f>
        <v>54</v>
      </c>
      <c r="F15" s="16" t="s">
        <v>12</v>
      </c>
      <c r="G15" s="16">
        <v>36</v>
      </c>
      <c r="H15" s="16">
        <v>9</v>
      </c>
      <c r="I15" s="15">
        <v>5</v>
      </c>
      <c r="J15" s="16" t="s">
        <v>12</v>
      </c>
      <c r="K15" s="16" t="s">
        <v>12</v>
      </c>
      <c r="L15" s="16"/>
      <c r="M15" s="16" t="s">
        <v>12</v>
      </c>
      <c r="N15" s="16">
        <v>4</v>
      </c>
      <c r="O15" s="16" t="s">
        <v>12</v>
      </c>
      <c r="P15" s="15"/>
      <c r="Q15" s="14"/>
      <c r="R15" s="13" t="s">
        <v>26</v>
      </c>
      <c r="V15" s="12" t="s">
        <v>25</v>
      </c>
      <c r="W15" s="12">
        <f>SUM(X15:AH15)</f>
        <v>54</v>
      </c>
      <c r="X15" s="11">
        <f>SUM(AI15,AS15,BC15,BN15,BX15)</f>
        <v>0</v>
      </c>
      <c r="Y15" s="11">
        <f>SUM(AJ15,AT15,BD15,BO15,BY15)</f>
        <v>36</v>
      </c>
      <c r="Z15" s="11">
        <f>SUM(AK15,AU15,BE15,BP15,BZ15)</f>
        <v>9</v>
      </c>
      <c r="AA15" s="11">
        <f>SUM(AL15,AV15,BF15,BQ15,CA15)</f>
        <v>5</v>
      </c>
      <c r="AB15" s="11">
        <f>SUM(AM15,AW15,BG15,BR15,CB15)</f>
        <v>0</v>
      </c>
      <c r="AC15" s="11">
        <f>SUM(AN15,AX15,BH15,BS15,CC15)</f>
        <v>0</v>
      </c>
      <c r="AD15" s="11">
        <f>SUM(AO15,AY15,BI15,BT15,CD15)</f>
        <v>0</v>
      </c>
      <c r="AE15" s="11">
        <f>SUM(AP15,AZ15,BJ15,BU15,CE15)</f>
        <v>0</v>
      </c>
      <c r="AF15" s="11">
        <f>SUM(AQ15,BA15,BK15,BV15,CF15)</f>
        <v>0</v>
      </c>
      <c r="AG15" s="11">
        <f>SUM(AR15,BB15,BL15,BW15,CH15)</f>
        <v>4</v>
      </c>
      <c r="AH15" s="11"/>
      <c r="AI15" s="22"/>
      <c r="AJ15" s="21"/>
      <c r="AK15" s="21"/>
      <c r="AL15" s="21"/>
      <c r="AM15" s="21"/>
      <c r="AN15" s="21"/>
      <c r="AO15" s="21"/>
      <c r="AP15" s="21"/>
      <c r="AQ15" s="21"/>
      <c r="AR15" s="20"/>
      <c r="AS15" s="22"/>
      <c r="AT15" s="21"/>
      <c r="AU15" s="21"/>
      <c r="AV15" s="21"/>
      <c r="AW15" s="21"/>
      <c r="AX15" s="21"/>
      <c r="AY15" s="21"/>
      <c r="AZ15" s="21"/>
      <c r="BA15" s="21"/>
      <c r="BB15" s="20"/>
      <c r="BC15" s="22"/>
      <c r="BD15" s="21"/>
      <c r="BE15" s="21"/>
      <c r="BF15" s="21"/>
      <c r="BG15" s="21"/>
      <c r="BH15" s="21"/>
      <c r="BI15" s="21"/>
      <c r="BJ15" s="21"/>
      <c r="BK15" s="21"/>
      <c r="BL15" s="21"/>
      <c r="BM15" s="20"/>
      <c r="BN15" s="22"/>
      <c r="BO15" s="21"/>
      <c r="BP15" s="21"/>
      <c r="BQ15" s="21"/>
      <c r="BR15" s="21"/>
      <c r="BS15" s="21"/>
      <c r="BT15" s="21"/>
      <c r="BU15" s="21"/>
      <c r="BV15" s="21"/>
      <c r="BW15" s="20">
        <v>3</v>
      </c>
      <c r="BX15" s="22"/>
      <c r="BY15" s="21">
        <v>36</v>
      </c>
      <c r="BZ15" s="21">
        <v>9</v>
      </c>
      <c r="CA15" s="21">
        <v>5</v>
      </c>
      <c r="CB15" s="21"/>
      <c r="CC15" s="21"/>
      <c r="CD15" s="21"/>
      <c r="CE15" s="21"/>
      <c r="CF15" s="21"/>
      <c r="CG15" s="21"/>
      <c r="CH15" s="20">
        <v>1</v>
      </c>
    </row>
    <row r="16" spans="1:86" s="7" customFormat="1" ht="21.75" customHeight="1" x14ac:dyDescent="0.3">
      <c r="A16" s="19"/>
      <c r="B16" s="19" t="s">
        <v>23</v>
      </c>
      <c r="C16" s="19"/>
      <c r="D16" s="18"/>
      <c r="E16" s="17">
        <f>SUM(F16:O16)</f>
        <v>34</v>
      </c>
      <c r="F16" s="16" t="s">
        <v>12</v>
      </c>
      <c r="G16" s="16">
        <v>24</v>
      </c>
      <c r="H16" s="16">
        <v>5</v>
      </c>
      <c r="I16" s="16" t="s">
        <v>12</v>
      </c>
      <c r="J16" s="16" t="s">
        <v>12</v>
      </c>
      <c r="K16" s="16" t="s">
        <v>12</v>
      </c>
      <c r="L16" s="16"/>
      <c r="M16" s="16">
        <v>3</v>
      </c>
      <c r="N16" s="16">
        <v>2</v>
      </c>
      <c r="O16" s="16" t="s">
        <v>12</v>
      </c>
      <c r="P16" s="16"/>
      <c r="Q16" s="14"/>
      <c r="R16" s="13" t="s">
        <v>24</v>
      </c>
      <c r="V16" s="12" t="s">
        <v>23</v>
      </c>
      <c r="W16" s="12">
        <f>SUM(X16:AH16)</f>
        <v>34</v>
      </c>
      <c r="X16" s="11">
        <f>SUM(AI16,AS16,BC16,BN16,BX16)</f>
        <v>0</v>
      </c>
      <c r="Y16" s="11">
        <f>SUM(AJ16,AT16,BD16,BO16,BY16)</f>
        <v>24</v>
      </c>
      <c r="Z16" s="11">
        <f>SUM(AK16,AU16,BE16,BP16,BZ16)</f>
        <v>5</v>
      </c>
      <c r="AA16" s="11">
        <f>SUM(AL16,AV16,BF16,BQ16,CA16)</f>
        <v>0</v>
      </c>
      <c r="AB16" s="11">
        <f>SUM(AM16,AW16,BG16,BR16,CB16)</f>
        <v>0</v>
      </c>
      <c r="AC16" s="11">
        <f>SUM(AN16,AX16,BH16,BS16,CC16)</f>
        <v>0</v>
      </c>
      <c r="AD16" s="11">
        <f>SUM(AO16,AY16,BI16,BT16,CD16)</f>
        <v>0</v>
      </c>
      <c r="AE16" s="11">
        <f>SUM(AP16,AZ16,BJ16,BU16,CE16)</f>
        <v>0</v>
      </c>
      <c r="AF16" s="11">
        <f>SUM(AQ16,BA16,BK16,BV16,CF16)</f>
        <v>3</v>
      </c>
      <c r="AG16" s="11">
        <f>SUM(AR16,BB16,BL16,BW16,CH16)</f>
        <v>2</v>
      </c>
      <c r="AH16" s="11"/>
      <c r="AI16" s="22"/>
      <c r="AJ16" s="21"/>
      <c r="AK16" s="21"/>
      <c r="AL16" s="21"/>
      <c r="AM16" s="21"/>
      <c r="AN16" s="21"/>
      <c r="AO16" s="21"/>
      <c r="AP16" s="21"/>
      <c r="AQ16" s="21"/>
      <c r="AR16" s="20"/>
      <c r="AS16" s="22"/>
      <c r="AT16" s="21"/>
      <c r="AU16" s="21"/>
      <c r="AV16" s="21"/>
      <c r="AW16" s="21"/>
      <c r="AX16" s="21"/>
      <c r="AY16" s="21"/>
      <c r="AZ16" s="21"/>
      <c r="BA16" s="21"/>
      <c r="BB16" s="20"/>
      <c r="BC16" s="22"/>
      <c r="BD16" s="21">
        <v>24</v>
      </c>
      <c r="BE16" s="21">
        <v>5</v>
      </c>
      <c r="BF16" s="21"/>
      <c r="BG16" s="21"/>
      <c r="BH16" s="21"/>
      <c r="BI16" s="21"/>
      <c r="BJ16" s="21"/>
      <c r="BK16" s="21">
        <v>3</v>
      </c>
      <c r="BL16" s="21"/>
      <c r="BM16" s="20"/>
      <c r="BN16" s="22"/>
      <c r="BO16" s="21"/>
      <c r="BP16" s="21"/>
      <c r="BQ16" s="21"/>
      <c r="BR16" s="21"/>
      <c r="BS16" s="21"/>
      <c r="BT16" s="21"/>
      <c r="BU16" s="21"/>
      <c r="BV16" s="21"/>
      <c r="BW16" s="20">
        <v>2</v>
      </c>
      <c r="BX16" s="22"/>
      <c r="BY16" s="21"/>
      <c r="BZ16" s="21"/>
      <c r="CA16" s="21"/>
      <c r="CB16" s="21"/>
      <c r="CC16" s="21"/>
      <c r="CD16" s="21"/>
      <c r="CE16" s="21"/>
      <c r="CF16" s="21"/>
      <c r="CG16" s="21"/>
      <c r="CH16" s="20"/>
    </row>
    <row r="17" spans="1:86" s="7" customFormat="1" ht="21.75" customHeight="1" x14ac:dyDescent="0.3">
      <c r="A17" s="25"/>
      <c r="B17" s="25" t="s">
        <v>21</v>
      </c>
      <c r="C17" s="25"/>
      <c r="D17" s="24"/>
      <c r="E17" s="17">
        <f>SUM(F17:O17)</f>
        <v>18</v>
      </c>
      <c r="F17" s="16" t="s">
        <v>12</v>
      </c>
      <c r="G17" s="16">
        <v>12</v>
      </c>
      <c r="H17" s="16">
        <v>5</v>
      </c>
      <c r="I17" s="16" t="s">
        <v>12</v>
      </c>
      <c r="J17" s="16" t="s">
        <v>12</v>
      </c>
      <c r="K17" s="16" t="s">
        <v>12</v>
      </c>
      <c r="L17" s="16"/>
      <c r="M17" s="16" t="s">
        <v>12</v>
      </c>
      <c r="N17" s="16">
        <v>1</v>
      </c>
      <c r="O17" s="16" t="s">
        <v>12</v>
      </c>
      <c r="P17" s="16"/>
      <c r="Q17" s="14"/>
      <c r="R17" s="13" t="s">
        <v>22</v>
      </c>
      <c r="V17" s="23" t="s">
        <v>21</v>
      </c>
      <c r="W17" s="12">
        <f>SUM(X17:AH17)</f>
        <v>18</v>
      </c>
      <c r="X17" s="11">
        <f>SUM(AI17,AS17,BC17,BN17,BX17)</f>
        <v>0</v>
      </c>
      <c r="Y17" s="11">
        <f>SUM(AJ17,AT17,BD17,BO17,BY17)</f>
        <v>12</v>
      </c>
      <c r="Z17" s="11">
        <f>SUM(AK17,AU17,BE17,BP17,BZ17)</f>
        <v>5</v>
      </c>
      <c r="AA17" s="11">
        <f>SUM(AL17,AV17,BF17,BQ17,CA17)</f>
        <v>0</v>
      </c>
      <c r="AB17" s="11">
        <f>SUM(AM17,AW17,BG17,BR17,CB17)</f>
        <v>0</v>
      </c>
      <c r="AC17" s="11">
        <f>SUM(AN17,AX17,BH17,BS17,CC17)</f>
        <v>0</v>
      </c>
      <c r="AD17" s="11">
        <f>SUM(AO17,AY17,BI17,BT17,CD17)</f>
        <v>0</v>
      </c>
      <c r="AE17" s="11">
        <f>SUM(AP17,AZ17,BJ17,BU17,CE17)</f>
        <v>0</v>
      </c>
      <c r="AF17" s="11">
        <f>SUM(AQ17,BA17,BK17,BV17,CF17)</f>
        <v>0</v>
      </c>
      <c r="AG17" s="11">
        <f>SUM(AR17,BB17,BL17,BW17,CH17)</f>
        <v>1</v>
      </c>
      <c r="AH17" s="11"/>
      <c r="AI17" s="22"/>
      <c r="AJ17" s="21"/>
      <c r="AK17" s="21"/>
      <c r="AL17" s="21"/>
      <c r="AM17" s="21"/>
      <c r="AN17" s="21"/>
      <c r="AO17" s="21"/>
      <c r="AP17" s="21"/>
      <c r="AQ17" s="21"/>
      <c r="AR17" s="20"/>
      <c r="AS17" s="22"/>
      <c r="AT17" s="21"/>
      <c r="AU17" s="21"/>
      <c r="AV17" s="21"/>
      <c r="AW17" s="21"/>
      <c r="AX17" s="21"/>
      <c r="AY17" s="21"/>
      <c r="AZ17" s="21"/>
      <c r="BA17" s="21"/>
      <c r="BB17" s="20"/>
      <c r="BC17" s="22"/>
      <c r="BD17" s="21"/>
      <c r="BE17" s="21"/>
      <c r="BF17" s="21"/>
      <c r="BG17" s="21"/>
      <c r="BH17" s="21"/>
      <c r="BI17" s="21"/>
      <c r="BJ17" s="21"/>
      <c r="BK17" s="21"/>
      <c r="BL17" s="21"/>
      <c r="BM17" s="20"/>
      <c r="BN17" s="22"/>
      <c r="BO17" s="21"/>
      <c r="BP17" s="21"/>
      <c r="BQ17" s="21"/>
      <c r="BR17" s="21"/>
      <c r="BS17" s="21"/>
      <c r="BT17" s="21"/>
      <c r="BU17" s="21"/>
      <c r="BV17" s="21"/>
      <c r="BW17" s="20">
        <v>1</v>
      </c>
      <c r="BX17" s="22"/>
      <c r="BY17" s="21">
        <v>12</v>
      </c>
      <c r="BZ17" s="21">
        <v>5</v>
      </c>
      <c r="CA17" s="21"/>
      <c r="CB17" s="21"/>
      <c r="CC17" s="21"/>
      <c r="CD17" s="21"/>
      <c r="CE17" s="21"/>
      <c r="CF17" s="21"/>
      <c r="CG17" s="21"/>
      <c r="CH17" s="20"/>
    </row>
    <row r="18" spans="1:86" s="7" customFormat="1" ht="21.75" customHeight="1" x14ac:dyDescent="0.3">
      <c r="A18" s="19"/>
      <c r="B18" s="19" t="s">
        <v>19</v>
      </c>
      <c r="C18" s="19"/>
      <c r="D18" s="18"/>
      <c r="E18" s="17">
        <f>SUM(F18:O18)</f>
        <v>50</v>
      </c>
      <c r="F18" s="16">
        <v>1</v>
      </c>
      <c r="G18" s="16">
        <v>37</v>
      </c>
      <c r="H18" s="16">
        <v>8</v>
      </c>
      <c r="I18" s="16" t="s">
        <v>12</v>
      </c>
      <c r="J18" s="16" t="s">
        <v>12</v>
      </c>
      <c r="K18" s="16">
        <v>1</v>
      </c>
      <c r="L18" s="16"/>
      <c r="M18" s="16" t="s">
        <v>12</v>
      </c>
      <c r="N18" s="16">
        <v>3</v>
      </c>
      <c r="O18" s="16" t="s">
        <v>12</v>
      </c>
      <c r="P18" s="16"/>
      <c r="Q18" s="14"/>
      <c r="R18" s="13" t="s">
        <v>20</v>
      </c>
      <c r="V18" s="12" t="s">
        <v>19</v>
      </c>
      <c r="W18" s="12">
        <f>SUM(X18:AH18)</f>
        <v>50</v>
      </c>
      <c r="X18" s="11">
        <f>SUM(AI18,AS18,BC18,BN18,BX18)</f>
        <v>1</v>
      </c>
      <c r="Y18" s="11">
        <f>SUM(AJ18,AT18,BD18,BO18,BY18)</f>
        <v>37</v>
      </c>
      <c r="Z18" s="11">
        <f>SUM(AK18,AU18,BE18,BP18,BZ18)</f>
        <v>8</v>
      </c>
      <c r="AA18" s="11">
        <f>SUM(AL18,AV18,BF18,BQ18,CA18)</f>
        <v>0</v>
      </c>
      <c r="AB18" s="11">
        <f>SUM(AM18,AW18,BG18,BR18,CB18)</f>
        <v>0</v>
      </c>
      <c r="AC18" s="11">
        <f>SUM(AN18,AX18,BH18,BS18,CC18)</f>
        <v>0</v>
      </c>
      <c r="AD18" s="11">
        <f>SUM(AO18,AY18,BI18,BT18,CD18)</f>
        <v>1</v>
      </c>
      <c r="AE18" s="11">
        <f>SUM(AP18,AZ18,BJ18,BU18,CE18)</f>
        <v>0</v>
      </c>
      <c r="AF18" s="11">
        <f>SUM(AQ18,BA18,BK18,BV18,CF18)</f>
        <v>0</v>
      </c>
      <c r="AG18" s="11">
        <f>SUM(AR18,BB18,BL18,BW18,CH18)</f>
        <v>3</v>
      </c>
      <c r="AH18" s="11"/>
      <c r="AI18" s="22"/>
      <c r="AJ18" s="21"/>
      <c r="AK18" s="21"/>
      <c r="AL18" s="21"/>
      <c r="AM18" s="21"/>
      <c r="AN18" s="21"/>
      <c r="AO18" s="21"/>
      <c r="AP18" s="21"/>
      <c r="AQ18" s="21"/>
      <c r="AR18" s="20"/>
      <c r="AS18" s="22">
        <v>1</v>
      </c>
      <c r="AT18" s="21"/>
      <c r="AU18" s="21"/>
      <c r="AV18" s="21"/>
      <c r="AW18" s="21"/>
      <c r="AX18" s="21"/>
      <c r="AY18" s="21">
        <v>1</v>
      </c>
      <c r="AZ18" s="21"/>
      <c r="BA18" s="21"/>
      <c r="BB18" s="20"/>
      <c r="BC18" s="22"/>
      <c r="BD18" s="21">
        <v>37</v>
      </c>
      <c r="BE18" s="21">
        <v>8</v>
      </c>
      <c r="BF18" s="21"/>
      <c r="BG18" s="21"/>
      <c r="BH18" s="21"/>
      <c r="BI18" s="21"/>
      <c r="BJ18" s="21"/>
      <c r="BK18" s="21"/>
      <c r="BL18" s="21"/>
      <c r="BM18" s="20"/>
      <c r="BN18" s="22"/>
      <c r="BO18" s="21"/>
      <c r="BP18" s="21"/>
      <c r="BQ18" s="21"/>
      <c r="BR18" s="21"/>
      <c r="BS18" s="21"/>
      <c r="BT18" s="21"/>
      <c r="BU18" s="21"/>
      <c r="BV18" s="21"/>
      <c r="BW18" s="20">
        <v>3</v>
      </c>
      <c r="BX18" s="22"/>
      <c r="BY18" s="21"/>
      <c r="BZ18" s="21"/>
      <c r="CA18" s="21"/>
      <c r="CB18" s="21"/>
      <c r="CC18" s="21"/>
      <c r="CD18" s="21"/>
      <c r="CE18" s="21"/>
      <c r="CF18" s="21"/>
      <c r="CG18" s="21"/>
      <c r="CH18" s="20"/>
    </row>
    <row r="19" spans="1:86" s="7" customFormat="1" ht="21.75" customHeight="1" x14ac:dyDescent="0.3">
      <c r="A19" s="25"/>
      <c r="B19" s="25" t="s">
        <v>17</v>
      </c>
      <c r="C19" s="25"/>
      <c r="D19" s="24"/>
      <c r="E19" s="17">
        <f>SUM(F19:O19)</f>
        <v>34</v>
      </c>
      <c r="F19" s="16" t="s">
        <v>12</v>
      </c>
      <c r="G19" s="16">
        <v>23</v>
      </c>
      <c r="H19" s="16">
        <v>8</v>
      </c>
      <c r="I19" s="16" t="s">
        <v>12</v>
      </c>
      <c r="J19" s="16" t="s">
        <v>12</v>
      </c>
      <c r="K19" s="16" t="s">
        <v>12</v>
      </c>
      <c r="L19" s="16"/>
      <c r="M19" s="16" t="s">
        <v>12</v>
      </c>
      <c r="N19" s="16">
        <v>3</v>
      </c>
      <c r="O19" s="16" t="s">
        <v>12</v>
      </c>
      <c r="P19" s="16"/>
      <c r="Q19" s="14"/>
      <c r="R19" s="13" t="s">
        <v>18</v>
      </c>
      <c r="V19" s="23" t="s">
        <v>17</v>
      </c>
      <c r="W19" s="12">
        <f>SUM(X19:AH19)</f>
        <v>34</v>
      </c>
      <c r="X19" s="11">
        <f>SUM(AI19,AS19,BC19,BN19,BX19)</f>
        <v>0</v>
      </c>
      <c r="Y19" s="11">
        <f>SUM(AJ19,AT19,BD19,BO19,BY19)</f>
        <v>23</v>
      </c>
      <c r="Z19" s="11">
        <f>SUM(AK19,AU19,BE19,BP19,BZ19)</f>
        <v>8</v>
      </c>
      <c r="AA19" s="11">
        <f>SUM(AL19,AV19,BF19,BQ19,CA19)</f>
        <v>0</v>
      </c>
      <c r="AB19" s="11">
        <f>SUM(AM19,AW19,BG19,BR19,CB19)</f>
        <v>0</v>
      </c>
      <c r="AC19" s="11">
        <f>SUM(AN19,AX19,BH19,BS19,CC19)</f>
        <v>0</v>
      </c>
      <c r="AD19" s="11">
        <f>SUM(AO19,AY19,BI19,BT19,CD19)</f>
        <v>0</v>
      </c>
      <c r="AE19" s="11">
        <f>SUM(AP19,AZ19,BJ19,BU19,CE19)</f>
        <v>0</v>
      </c>
      <c r="AF19" s="11">
        <f>SUM(AQ19,BA19,BK19,BV19,CF19)</f>
        <v>0</v>
      </c>
      <c r="AG19" s="11">
        <f>SUM(AR19,BB19,BL19,BW19,CH19)</f>
        <v>3</v>
      </c>
      <c r="AH19" s="11"/>
      <c r="AI19" s="22"/>
      <c r="AJ19" s="21"/>
      <c r="AK19" s="21"/>
      <c r="AL19" s="21"/>
      <c r="AM19" s="21"/>
      <c r="AN19" s="21"/>
      <c r="AO19" s="21"/>
      <c r="AP19" s="21"/>
      <c r="AQ19" s="21"/>
      <c r="AR19" s="20"/>
      <c r="AS19" s="22"/>
      <c r="AT19" s="21"/>
      <c r="AU19" s="21"/>
      <c r="AV19" s="21"/>
      <c r="AW19" s="21"/>
      <c r="AX19" s="21"/>
      <c r="AY19" s="21"/>
      <c r="AZ19" s="21"/>
      <c r="BA19" s="21"/>
      <c r="BB19" s="20"/>
      <c r="BC19" s="22"/>
      <c r="BD19" s="21"/>
      <c r="BE19" s="21"/>
      <c r="BF19" s="21"/>
      <c r="BG19" s="21"/>
      <c r="BH19" s="21"/>
      <c r="BI19" s="21"/>
      <c r="BJ19" s="21"/>
      <c r="BK19" s="21"/>
      <c r="BL19" s="21"/>
      <c r="BM19" s="20"/>
      <c r="BN19" s="22"/>
      <c r="BO19" s="21"/>
      <c r="BP19" s="21"/>
      <c r="BQ19" s="21"/>
      <c r="BR19" s="21"/>
      <c r="BS19" s="21"/>
      <c r="BT19" s="21"/>
      <c r="BU19" s="21"/>
      <c r="BV19" s="21"/>
      <c r="BW19" s="20">
        <v>3</v>
      </c>
      <c r="BX19" s="22"/>
      <c r="BY19" s="21">
        <v>23</v>
      </c>
      <c r="BZ19" s="21">
        <v>8</v>
      </c>
      <c r="CA19" s="21"/>
      <c r="CB19" s="21"/>
      <c r="CC19" s="21"/>
      <c r="CD19" s="21"/>
      <c r="CE19" s="21"/>
      <c r="CF19" s="21"/>
      <c r="CG19" s="21"/>
      <c r="CH19" s="20"/>
    </row>
    <row r="20" spans="1:86" s="7" customFormat="1" ht="21.75" customHeight="1" x14ac:dyDescent="0.3">
      <c r="A20" s="25"/>
      <c r="B20" s="25" t="s">
        <v>15</v>
      </c>
      <c r="C20" s="25"/>
      <c r="D20" s="24"/>
      <c r="E20" s="17">
        <f>SUM(F20:O20)</f>
        <v>16</v>
      </c>
      <c r="F20" s="16" t="s">
        <v>12</v>
      </c>
      <c r="G20" s="16">
        <v>7</v>
      </c>
      <c r="H20" s="16">
        <v>8</v>
      </c>
      <c r="I20" s="16" t="s">
        <v>12</v>
      </c>
      <c r="J20" s="16" t="s">
        <v>12</v>
      </c>
      <c r="K20" s="16" t="s">
        <v>12</v>
      </c>
      <c r="L20" s="16"/>
      <c r="M20" s="16" t="s">
        <v>12</v>
      </c>
      <c r="N20" s="16">
        <v>1</v>
      </c>
      <c r="O20" s="16" t="s">
        <v>12</v>
      </c>
      <c r="P20" s="16"/>
      <c r="Q20" s="14"/>
      <c r="R20" s="13" t="s">
        <v>16</v>
      </c>
      <c r="V20" s="23" t="s">
        <v>15</v>
      </c>
      <c r="W20" s="12">
        <f>SUM(X20:AH20)</f>
        <v>16</v>
      </c>
      <c r="X20" s="11">
        <f>SUM(AI20,AS20,BC20,BN20,BX20)</f>
        <v>0</v>
      </c>
      <c r="Y20" s="11">
        <f>SUM(AJ20,AT20,BD20,BO20,BY20)</f>
        <v>7</v>
      </c>
      <c r="Z20" s="11">
        <f>SUM(AK20,AU20,BE20,BP20,BZ20)</f>
        <v>8</v>
      </c>
      <c r="AA20" s="11">
        <f>SUM(AL20,AV20,BF20,BQ20,CA20)</f>
        <v>0</v>
      </c>
      <c r="AB20" s="11">
        <f>SUM(AM20,AW20,BG20,BR20,CB20)</f>
        <v>0</v>
      </c>
      <c r="AC20" s="11">
        <f>SUM(AN20,AX20,BH20,BS20,CC20)</f>
        <v>0</v>
      </c>
      <c r="AD20" s="11">
        <f>SUM(AO20,AY20,BI20,BT20,CD20)</f>
        <v>0</v>
      </c>
      <c r="AE20" s="11">
        <f>SUM(AP20,AZ20,BJ20,BU20,CE20)</f>
        <v>0</v>
      </c>
      <c r="AF20" s="11">
        <f>SUM(AQ20,BA20,BK20,BV20,CF20)</f>
        <v>0</v>
      </c>
      <c r="AG20" s="11">
        <f>SUM(AR20,BB20,BL20,BW20,CH20)</f>
        <v>1</v>
      </c>
      <c r="AH20" s="11"/>
      <c r="AI20" s="22"/>
      <c r="AJ20" s="21"/>
      <c r="AK20" s="21"/>
      <c r="AL20" s="21"/>
      <c r="AM20" s="21"/>
      <c r="AN20" s="21"/>
      <c r="AO20" s="21"/>
      <c r="AP20" s="21"/>
      <c r="AQ20" s="21"/>
      <c r="AR20" s="20"/>
      <c r="AS20" s="22"/>
      <c r="AT20" s="21"/>
      <c r="AU20" s="21"/>
      <c r="AV20" s="21"/>
      <c r="AW20" s="21"/>
      <c r="AX20" s="21"/>
      <c r="AY20" s="21"/>
      <c r="AZ20" s="21"/>
      <c r="BA20" s="21"/>
      <c r="BB20" s="20"/>
      <c r="BC20" s="22"/>
      <c r="BD20" s="21"/>
      <c r="BE20" s="21"/>
      <c r="BF20" s="21"/>
      <c r="BG20" s="21"/>
      <c r="BH20" s="21"/>
      <c r="BI20" s="21"/>
      <c r="BJ20" s="21"/>
      <c r="BK20" s="21"/>
      <c r="BL20" s="21"/>
      <c r="BM20" s="20"/>
      <c r="BN20" s="22"/>
      <c r="BO20" s="21"/>
      <c r="BP20" s="21"/>
      <c r="BQ20" s="21"/>
      <c r="BR20" s="21"/>
      <c r="BS20" s="21"/>
      <c r="BT20" s="21"/>
      <c r="BU20" s="21"/>
      <c r="BV20" s="21"/>
      <c r="BW20" s="20">
        <v>1</v>
      </c>
      <c r="BX20" s="22"/>
      <c r="BY20" s="21">
        <v>7</v>
      </c>
      <c r="BZ20" s="21">
        <v>8</v>
      </c>
      <c r="CA20" s="21"/>
      <c r="CB20" s="21"/>
      <c r="CC20" s="21"/>
      <c r="CD20" s="21"/>
      <c r="CE20" s="21"/>
      <c r="CF20" s="21"/>
      <c r="CG20" s="21"/>
      <c r="CH20" s="20"/>
    </row>
    <row r="21" spans="1:86" s="7" customFormat="1" ht="21.75" customHeight="1" x14ac:dyDescent="0.3">
      <c r="A21" s="25"/>
      <c r="B21" s="25" t="s">
        <v>13</v>
      </c>
      <c r="C21" s="25"/>
      <c r="D21" s="24"/>
      <c r="E21" s="17">
        <f>SUM(F21:O21)</f>
        <v>12</v>
      </c>
      <c r="F21" s="16" t="s">
        <v>12</v>
      </c>
      <c r="G21" s="16">
        <v>6</v>
      </c>
      <c r="H21" s="16">
        <v>5</v>
      </c>
      <c r="I21" s="16" t="s">
        <v>12</v>
      </c>
      <c r="J21" s="16" t="s">
        <v>12</v>
      </c>
      <c r="K21" s="16" t="s">
        <v>12</v>
      </c>
      <c r="L21" s="16"/>
      <c r="M21" s="16" t="s">
        <v>12</v>
      </c>
      <c r="N21" s="16">
        <v>1</v>
      </c>
      <c r="O21" s="16" t="s">
        <v>12</v>
      </c>
      <c r="P21" s="16"/>
      <c r="Q21" s="14"/>
      <c r="R21" s="13" t="s">
        <v>14</v>
      </c>
      <c r="V21" s="23" t="s">
        <v>13</v>
      </c>
      <c r="W21" s="12">
        <f>SUM(X21:AH21)</f>
        <v>12</v>
      </c>
      <c r="X21" s="11">
        <f>SUM(AI21,AS21,BC21,BN21,BX21)</f>
        <v>0</v>
      </c>
      <c r="Y21" s="11">
        <f>SUM(AJ21,AT21,BD21,BO21,BY21)</f>
        <v>6</v>
      </c>
      <c r="Z21" s="11">
        <f>SUM(AK21,AU21,BE21,BP21,BZ21)</f>
        <v>5</v>
      </c>
      <c r="AA21" s="11">
        <f>SUM(AL21,AV21,BF21,BQ21,CA21)</f>
        <v>0</v>
      </c>
      <c r="AB21" s="11">
        <f>SUM(AM21,AW21,BG21,BR21,CB21)</f>
        <v>0</v>
      </c>
      <c r="AC21" s="11">
        <f>SUM(AN21,AX21,BH21,BS21,CC21)</f>
        <v>0</v>
      </c>
      <c r="AD21" s="11">
        <f>SUM(AO21,AY21,BI21,BT21,CD21)</f>
        <v>0</v>
      </c>
      <c r="AE21" s="11">
        <f>SUM(AP21,AZ21,BJ21,BU21,CE21)</f>
        <v>0</v>
      </c>
      <c r="AF21" s="11">
        <f>SUM(AQ21,BA21,BK21,BV21,CF21)</f>
        <v>0</v>
      </c>
      <c r="AG21" s="11">
        <f>SUM(AR21,BB21,BL21,BW21,CH21)</f>
        <v>1</v>
      </c>
      <c r="AH21" s="11"/>
      <c r="AI21" s="22"/>
      <c r="AJ21" s="21"/>
      <c r="AK21" s="21"/>
      <c r="AL21" s="21"/>
      <c r="AM21" s="21"/>
      <c r="AN21" s="21"/>
      <c r="AO21" s="21"/>
      <c r="AP21" s="21"/>
      <c r="AQ21" s="21"/>
      <c r="AR21" s="20"/>
      <c r="AS21" s="22"/>
      <c r="AT21" s="21"/>
      <c r="AU21" s="21"/>
      <c r="AV21" s="21"/>
      <c r="AW21" s="21"/>
      <c r="AX21" s="21"/>
      <c r="AY21" s="21"/>
      <c r="AZ21" s="21"/>
      <c r="BA21" s="21"/>
      <c r="BB21" s="20"/>
      <c r="BC21" s="22"/>
      <c r="BD21" s="21"/>
      <c r="BE21" s="21"/>
      <c r="BF21" s="21"/>
      <c r="BG21" s="21"/>
      <c r="BH21" s="21"/>
      <c r="BI21" s="21"/>
      <c r="BJ21" s="21"/>
      <c r="BK21" s="21"/>
      <c r="BL21" s="21"/>
      <c r="BM21" s="20"/>
      <c r="BN21" s="22"/>
      <c r="BO21" s="21"/>
      <c r="BP21" s="21"/>
      <c r="BQ21" s="21"/>
      <c r="BR21" s="21"/>
      <c r="BS21" s="21"/>
      <c r="BT21" s="21"/>
      <c r="BU21" s="21"/>
      <c r="BV21" s="21"/>
      <c r="BW21" s="20">
        <v>1</v>
      </c>
      <c r="BX21" s="22"/>
      <c r="BY21" s="21">
        <v>6</v>
      </c>
      <c r="BZ21" s="21">
        <v>5</v>
      </c>
      <c r="CA21" s="21"/>
      <c r="CB21" s="21"/>
      <c r="CC21" s="21"/>
      <c r="CD21" s="21"/>
      <c r="CE21" s="21"/>
      <c r="CF21" s="21"/>
      <c r="CG21" s="21"/>
      <c r="CH21" s="20"/>
    </row>
    <row r="22" spans="1:86" s="7" customFormat="1" ht="21.75" customHeight="1" x14ac:dyDescent="0.3">
      <c r="A22" s="19"/>
      <c r="B22" s="19" t="s">
        <v>10</v>
      </c>
      <c r="C22" s="19"/>
      <c r="D22" s="18"/>
      <c r="E22" s="17">
        <f>SUM(F22:O22)</f>
        <v>22</v>
      </c>
      <c r="F22" s="16" t="s">
        <v>12</v>
      </c>
      <c r="G22" s="16">
        <v>15</v>
      </c>
      <c r="H22" s="15">
        <v>5</v>
      </c>
      <c r="I22" s="16" t="s">
        <v>12</v>
      </c>
      <c r="J22" s="16" t="s">
        <v>12</v>
      </c>
      <c r="K22" s="16" t="s">
        <v>12</v>
      </c>
      <c r="L22" s="16"/>
      <c r="M22" s="16" t="s">
        <v>12</v>
      </c>
      <c r="N22" s="16">
        <v>2</v>
      </c>
      <c r="O22" s="16" t="s">
        <v>12</v>
      </c>
      <c r="P22" s="15"/>
      <c r="Q22" s="14"/>
      <c r="R22" s="13" t="s">
        <v>11</v>
      </c>
      <c r="V22" s="12" t="s">
        <v>10</v>
      </c>
      <c r="W22" s="12">
        <f>SUM(X22:AH22)</f>
        <v>22</v>
      </c>
      <c r="X22" s="11">
        <f>SUM(AI22,AS22,BC22,BN22,BX22)</f>
        <v>0</v>
      </c>
      <c r="Y22" s="11">
        <f>SUM(AJ22,AT22,BD22,BO22,BY22)</f>
        <v>15</v>
      </c>
      <c r="Z22" s="11">
        <f>SUM(AK22,AU22,BE22,BP22,BZ22)</f>
        <v>5</v>
      </c>
      <c r="AA22" s="11">
        <f>SUM(AL22,AV22,BF22,BQ22,CA22)</f>
        <v>0</v>
      </c>
      <c r="AB22" s="11">
        <f>SUM(AM22,AW22,BG22,BR22,CB22)</f>
        <v>0</v>
      </c>
      <c r="AC22" s="11">
        <f>SUM(AN22,AX22,BH22,BS22,CC22)</f>
        <v>0</v>
      </c>
      <c r="AD22" s="11">
        <f>SUM(AO22,AY22,BI22,BT22,CD22)</f>
        <v>0</v>
      </c>
      <c r="AE22" s="11">
        <f>SUM(AP22,AZ22,BJ22,BU22,CE22)</f>
        <v>0</v>
      </c>
      <c r="AF22" s="11">
        <f>SUM(AQ22,BA22,BK22,BV22,CF22)</f>
        <v>0</v>
      </c>
      <c r="AG22" s="11">
        <f>SUM(AR22,BB22,BL22,BW22,CH22)</f>
        <v>2</v>
      </c>
      <c r="AH22" s="11"/>
      <c r="AI22" s="10"/>
      <c r="AJ22" s="9"/>
      <c r="AK22" s="9"/>
      <c r="AL22" s="9"/>
      <c r="AM22" s="9"/>
      <c r="AN22" s="9"/>
      <c r="AO22" s="9"/>
      <c r="AP22" s="9"/>
      <c r="AQ22" s="9"/>
      <c r="AR22" s="8"/>
      <c r="AS22" s="10"/>
      <c r="AT22" s="9"/>
      <c r="AU22" s="9"/>
      <c r="AV22" s="9"/>
      <c r="AW22" s="9"/>
      <c r="AX22" s="9"/>
      <c r="AY22" s="9"/>
      <c r="AZ22" s="9"/>
      <c r="BA22" s="9"/>
      <c r="BB22" s="8"/>
      <c r="BC22" s="10"/>
      <c r="BD22" s="9"/>
      <c r="BE22" s="9"/>
      <c r="BF22" s="9"/>
      <c r="BG22" s="9"/>
      <c r="BH22" s="9"/>
      <c r="BI22" s="9"/>
      <c r="BJ22" s="9"/>
      <c r="BK22" s="9"/>
      <c r="BL22" s="9"/>
      <c r="BM22" s="8"/>
      <c r="BN22" s="10"/>
      <c r="BO22" s="9"/>
      <c r="BP22" s="9"/>
      <c r="BQ22" s="9"/>
      <c r="BR22" s="9"/>
      <c r="BS22" s="9"/>
      <c r="BT22" s="9"/>
      <c r="BU22" s="9"/>
      <c r="BV22" s="9"/>
      <c r="BW22" s="8">
        <v>1</v>
      </c>
      <c r="BX22" s="10"/>
      <c r="BY22" s="9">
        <v>15</v>
      </c>
      <c r="BZ22" s="9">
        <v>5</v>
      </c>
      <c r="CA22" s="9"/>
      <c r="CB22" s="9"/>
      <c r="CC22" s="9"/>
      <c r="CD22" s="9"/>
      <c r="CE22" s="9"/>
      <c r="CF22" s="9"/>
      <c r="CG22" s="9"/>
      <c r="CH22" s="8">
        <v>1</v>
      </c>
    </row>
    <row r="23" spans="1:86" ht="4.5" customHeight="1" x14ac:dyDescent="0.2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5"/>
    </row>
    <row r="24" spans="1:86" ht="10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86" ht="16.5" hidden="1" customHeight="1" x14ac:dyDescent="0.25">
      <c r="C25" s="1" t="s">
        <v>9</v>
      </c>
      <c r="K25" s="1" t="s">
        <v>8</v>
      </c>
    </row>
    <row r="26" spans="1:86" ht="15.75" hidden="1" customHeight="1" x14ac:dyDescent="0.25">
      <c r="C26" s="1" t="s">
        <v>7</v>
      </c>
      <c r="K26" s="1" t="s">
        <v>6</v>
      </c>
    </row>
    <row r="27" spans="1:86" x14ac:dyDescent="0.25">
      <c r="C27" s="1" t="s">
        <v>5</v>
      </c>
      <c r="D27" s="3"/>
      <c r="J27" s="1" t="s">
        <v>4</v>
      </c>
    </row>
    <row r="28" spans="1:86" x14ac:dyDescent="0.25">
      <c r="B28" s="1" t="s">
        <v>3</v>
      </c>
      <c r="C28" s="4"/>
      <c r="D28" s="3"/>
      <c r="H28" s="2"/>
      <c r="J28" s="1" t="s">
        <v>2</v>
      </c>
    </row>
    <row r="29" spans="1:86" x14ac:dyDescent="0.25">
      <c r="B29" s="1" t="s">
        <v>1</v>
      </c>
      <c r="C29" s="4"/>
      <c r="D29" s="3"/>
      <c r="H29" s="2"/>
      <c r="J29" s="1" t="s">
        <v>0</v>
      </c>
    </row>
    <row r="31" spans="1:86" ht="22.5" customHeight="1" x14ac:dyDescent="0.25"/>
    <row r="32" spans="1:86" ht="14.25" customHeight="1" x14ac:dyDescent="0.25"/>
  </sheetData>
  <mergeCells count="9">
    <mergeCell ref="BC8:BM8"/>
    <mergeCell ref="BN8:BW8"/>
    <mergeCell ref="BX8:CH8"/>
    <mergeCell ref="A4:D10"/>
    <mergeCell ref="F4:O4"/>
    <mergeCell ref="A11:D11"/>
    <mergeCell ref="X8:AH8"/>
    <mergeCell ref="AI8:AR8"/>
    <mergeCell ref="AS8:BB8"/>
  </mergeCells>
  <pageMargins left="0.43307086614173229" right="0.31496062992125984" top="0.51181102362204722" bottom="0.70866141732283472" header="0.31496062992125984" footer="0.31496062992125984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2015-10-30T07:00:22Z</dcterms:created>
  <dcterms:modified xsi:type="dcterms:W3CDTF">2015-10-30T07:00:34Z</dcterms:modified>
</cp:coreProperties>
</file>