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4.2" sheetId="1" r:id="rId1"/>
  </sheets>
  <definedNames>
    <definedName name="_xlnm.Print_Area" localSheetId="0">'T-4.2'!$A$1:$P$32</definedName>
  </definedNames>
  <calcPr calcId="124519"/>
</workbook>
</file>

<file path=xl/calcChain.xml><?xml version="1.0" encoding="utf-8"?>
<calcChain xmlns="http://schemas.openxmlformats.org/spreadsheetml/2006/main">
  <c r="E25" i="1"/>
  <c r="E24"/>
  <c r="E23"/>
  <c r="E22"/>
  <c r="E21"/>
  <c r="E20"/>
  <c r="E19"/>
  <c r="E18"/>
  <c r="E17"/>
  <c r="E16"/>
  <c r="E15"/>
  <c r="E14"/>
  <c r="E13"/>
  <c r="E12"/>
  <c r="E11"/>
  <c r="E10"/>
  <c r="L9"/>
  <c r="K9"/>
  <c r="J9"/>
  <c r="I9"/>
  <c r="H9"/>
  <c r="G9"/>
  <c r="F9"/>
  <c r="E9" s="1"/>
</calcChain>
</file>

<file path=xl/sharedStrings.xml><?xml version="1.0" encoding="utf-8"?>
<sst xmlns="http://schemas.openxmlformats.org/spreadsheetml/2006/main" count="87" uniqueCount="62">
  <si>
    <t>ตาราง</t>
  </si>
  <si>
    <t>ผู้รับบริการวางแผนครอบครัวรายใหม่ จำแนกตามวิธีคุมกำเนิด เป็นรายอำเภอ พ.ศ. 2557</t>
  </si>
  <si>
    <t>Table</t>
  </si>
  <si>
    <t>New Family Planning Acceptors by Contraceptive Methods and District: 2014</t>
  </si>
  <si>
    <t>วิธีคุมกำเนิด Contraceptive methods</t>
  </si>
  <si>
    <t>District</t>
  </si>
  <si>
    <t>อำเภอ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</si>
  <si>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</si>
  <si>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</si>
  <si>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</si>
  <si>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</si>
  <si>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</si>
  <si>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</si>
  <si>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</si>
  <si>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</si>
  <si>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</si>
  <si>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</si>
  <si>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</si>
  <si>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</si>
  <si>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</si>
  <si>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</si>
  <si>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</si>
  <si>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</si>
  <si>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</si>
  <si>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</si>
  <si>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</si>
  <si>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</si>
  <si>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 xml:space="preserve">       - </t>
  </si>
  <si>
    <t>พระนครศรีอยุธยา</t>
  </si>
  <si>
    <t xml:space="preserve">  Phra Nakhon Si Ayutthaya</t>
  </si>
  <si>
    <t>ท่าเรือ</t>
  </si>
  <si>
    <t xml:space="preserve">        -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</si>
  <si>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</si>
  <si>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</si>
  <si>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</si>
  <si>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</si>
  <si>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</si>
  <si>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</si>
  <si>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</si>
  <si>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</si>
  <si>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</si>
  <si>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</si>
  <si>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</si>
  <si>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</si>
  <si>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</si>
  <si>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</si>
  <si>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</si>
  <si>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</si>
  <si>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</si>
  <si>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</si>
  <si>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</si>
  <si>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</si>
  <si>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</si>
  <si>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</si>
  <si>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</si>
  <si>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</si>
  <si>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</si>
  <si>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</si>
  <si>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</si>
  <si>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</si>
  <si>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สำนักงานสาธารณสุขจังหวัดพระนครศรีอยุธยา</t>
  </si>
  <si>
    <t>Source:   Phra Nakhon Si Ayutthaya Provincial Health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</si>
</sst>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"/>
    <numFmt numFmtId="188" formatCode="#,##0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5" fillId="0" borderId="8" xfId="0" applyNumberFormat="1" applyFont="1" applyBorder="1"/>
    <xf numFmtId="187" fontId="5" fillId="0" borderId="9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Border="1" applyAlignment="1">
      <alignment horizontal="left"/>
    </xf>
    <xf numFmtId="187" fontId="4" fillId="0" borderId="8" xfId="0" applyNumberFormat="1" applyFont="1" applyBorder="1" applyAlignment="1">
      <alignment horizontal="right"/>
    </xf>
    <xf numFmtId="187" fontId="4" fillId="0" borderId="8" xfId="0" applyNumberFormat="1" applyFont="1" applyBorder="1"/>
    <xf numFmtId="187" fontId="4" fillId="0" borderId="9" xfId="0" applyNumberFormat="1" applyFont="1" applyBorder="1" applyAlignment="1">
      <alignment horizontal="center"/>
    </xf>
    <xf numFmtId="0" fontId="4" fillId="0" borderId="0" xfId="0" quotePrefix="1" applyFont="1"/>
    <xf numFmtId="187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88" fontId="5" fillId="0" borderId="8" xfId="0" applyNumberFormat="1" applyFont="1" applyBorder="1" applyAlignment="1">
      <alignment horizontal="center"/>
    </xf>
    <xf numFmtId="0" fontId="4" fillId="0" borderId="10" xfId="0" quotePrefix="1" applyFont="1" applyBorder="1"/>
    <xf numFmtId="0" fontId="6" fillId="0" borderId="10" xfId="0" applyFont="1" applyBorder="1"/>
    <xf numFmtId="0" fontId="4" fillId="0" borderId="10" xfId="0" applyFont="1" applyBorder="1" applyAlignment="1">
      <alignment horizontal="left"/>
    </xf>
    <xf numFmtId="187" fontId="4" fillId="0" borderId="11" xfId="0" applyNumberFormat="1" applyFont="1" applyBorder="1" applyAlignment="1">
      <alignment horizontal="right"/>
    </xf>
    <xf numFmtId="187" fontId="4" fillId="0" borderId="12" xfId="0" applyNumberFormat="1" applyFont="1" applyBorder="1" applyAlignment="1">
      <alignment horizontal="center"/>
    </xf>
    <xf numFmtId="187" fontId="4" fillId="0" borderId="11" xfId="0" applyNumberFormat="1" applyFont="1" applyBorder="1"/>
    <xf numFmtId="0" fontId="4" fillId="0" borderId="13" xfId="0" applyFont="1" applyBorder="1"/>
    <xf numFmtId="0" fontId="4" fillId="0" borderId="1" xfId="0" applyFont="1" applyBorder="1" applyAlignment="1">
      <alignment horizontal="left"/>
    </xf>
    <xf numFmtId="0" fontId="4" fillId="0" borderId="11" xfId="0" applyFont="1" applyBorder="1"/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0</xdr:row>
      <xdr:rowOff>66675</xdr:rowOff>
    </xdr:from>
    <xdr:to>
      <xdr:col>15</xdr:col>
      <xdr:colOff>466725</xdr:colOff>
      <xdr:row>31</xdr:row>
      <xdr:rowOff>76200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448800" y="66675"/>
          <a:ext cx="247650" cy="6534150"/>
          <a:chOff x="1009" y="16"/>
          <a:chExt cx="29" cy="637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09" y="16"/>
            <a:ext cx="29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716" y="348"/>
            <a:ext cx="606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371475</xdr:colOff>
      <xdr:row>1</xdr:row>
      <xdr:rowOff>133350</xdr:rowOff>
    </xdr:from>
    <xdr:to>
      <xdr:col>16</xdr:col>
      <xdr:colOff>0</xdr:colOff>
      <xdr:row>6</xdr:row>
      <xdr:rowOff>95250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01200" y="371475"/>
          <a:ext cx="2667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สถิติสุขภาพ</a:t>
          </a:r>
          <a:endParaRPr lang="th-TH" sz="1300" b="1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AB42"/>
  <sheetViews>
    <sheetView showGridLines="0" tabSelected="1" workbookViewId="0">
      <selection activeCell="N9" sqref="N9"/>
    </sheetView>
  </sheetViews>
  <sheetFormatPr defaultRowHeight="18.75"/>
  <cols>
    <col min="1" max="1" width="1.5703125" style="7" customWidth="1"/>
    <col min="2" max="2" width="6.140625" style="7" customWidth="1"/>
    <col min="3" max="3" width="4.28515625" style="7" customWidth="1"/>
    <col min="4" max="4" width="10.7109375" style="7" customWidth="1"/>
    <col min="5" max="5" width="11.5703125" style="7" customWidth="1"/>
    <col min="6" max="6" width="11" style="7" customWidth="1"/>
    <col min="7" max="7" width="10.28515625" style="7" customWidth="1"/>
    <col min="8" max="8" width="10.42578125" style="7" customWidth="1"/>
    <col min="9" max="9" width="9.85546875" style="7" customWidth="1"/>
    <col min="10" max="10" width="10.7109375" style="7" customWidth="1"/>
    <col min="11" max="11" width="9.5703125" style="7" customWidth="1"/>
    <col min="12" max="12" width="10.5703125" style="7" customWidth="1"/>
    <col min="13" max="13" width="9.5703125" style="7" customWidth="1"/>
    <col min="14" max="14" width="18.85546875" style="7" customWidth="1"/>
    <col min="15" max="15" width="3.28515625" style="7" customWidth="1"/>
    <col min="16" max="16" width="9.5703125" style="6" customWidth="1"/>
    <col min="17" max="17" width="9.28515625" style="7" customWidth="1"/>
    <col min="18" max="16384" width="9.140625" style="7"/>
  </cols>
  <sheetData>
    <row r="1" spans="1:16" s="1" customFormat="1">
      <c r="B1" s="1" t="s">
        <v>0</v>
      </c>
      <c r="C1" s="2">
        <v>4.2</v>
      </c>
      <c r="D1" s="1" t="s">
        <v>1</v>
      </c>
      <c r="P1" s="3"/>
    </row>
    <row r="2" spans="1:16" s="4" customFormat="1">
      <c r="B2" s="1" t="s">
        <v>2</v>
      </c>
      <c r="C2" s="2">
        <v>4.2</v>
      </c>
      <c r="D2" s="1" t="s">
        <v>3</v>
      </c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s="15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13" t="s">
        <v>5</v>
      </c>
      <c r="O4" s="14"/>
    </row>
    <row r="5" spans="1:16" s="15" customFormat="1" ht="21" customHeight="1">
      <c r="A5" s="16" t="s">
        <v>6</v>
      </c>
      <c r="B5" s="16"/>
      <c r="C5" s="16"/>
      <c r="D5" s="16"/>
      <c r="E5" s="17" t="s">
        <v>7</v>
      </c>
      <c r="F5" s="18" t="s">
        <v>8</v>
      </c>
      <c r="G5" s="19"/>
      <c r="H5" s="17"/>
      <c r="I5" s="18"/>
      <c r="J5" s="19"/>
      <c r="K5" s="17"/>
      <c r="L5" s="18"/>
      <c r="M5" s="18"/>
      <c r="N5" s="20"/>
      <c r="O5" s="21"/>
    </row>
    <row r="6" spans="1:16" s="15" customFormat="1" ht="21" customHeight="1">
      <c r="A6" s="16"/>
      <c r="B6" s="16"/>
      <c r="C6" s="16"/>
      <c r="D6" s="22"/>
      <c r="E6" s="17" t="s">
        <v>9</v>
      </c>
      <c r="F6" s="18" t="s">
        <v>10</v>
      </c>
      <c r="G6" s="19" t="s">
        <v>11</v>
      </c>
      <c r="H6" s="17" t="s">
        <v>12</v>
      </c>
      <c r="I6" s="18" t="s">
        <v>13</v>
      </c>
      <c r="J6" s="19" t="s">
        <v>14</v>
      </c>
      <c r="K6" s="17" t="s">
        <v>15</v>
      </c>
      <c r="L6" s="18" t="s">
        <v>16</v>
      </c>
      <c r="M6" s="18" t="s">
        <v>17</v>
      </c>
      <c r="N6" s="20"/>
      <c r="O6" s="21"/>
    </row>
    <row r="7" spans="1:16" s="15" customFormat="1" ht="21" customHeight="1">
      <c r="A7" s="23"/>
      <c r="B7" s="23"/>
      <c r="C7" s="23"/>
      <c r="D7" s="23"/>
      <c r="E7" s="24"/>
      <c r="F7" s="24" t="s">
        <v>18</v>
      </c>
      <c r="G7" s="24" t="s">
        <v>19</v>
      </c>
      <c r="H7" s="24" t="s">
        <v>20</v>
      </c>
      <c r="I7" s="24" t="s">
        <v>21</v>
      </c>
      <c r="J7" s="24" t="s">
        <v>22</v>
      </c>
      <c r="K7" s="25" t="s">
        <v>23</v>
      </c>
      <c r="L7" s="24" t="s">
        <v>24</v>
      </c>
      <c r="M7" s="24" t="s">
        <v>25</v>
      </c>
      <c r="N7" s="26"/>
      <c r="O7" s="21"/>
    </row>
    <row r="8" spans="1:16" s="34" customFormat="1" ht="3" customHeight="1">
      <c r="A8" s="27"/>
      <c r="B8" s="27"/>
      <c r="C8" s="27"/>
      <c r="D8" s="28"/>
      <c r="E8" s="29"/>
      <c r="F8" s="30"/>
      <c r="G8" s="31"/>
      <c r="H8" s="32"/>
      <c r="I8" s="33"/>
      <c r="K8" s="30"/>
      <c r="M8" s="30"/>
      <c r="N8" s="35"/>
      <c r="O8" s="36"/>
      <c r="P8" s="31"/>
    </row>
    <row r="9" spans="1:16" s="34" customFormat="1" ht="15.75">
      <c r="A9" s="27" t="s">
        <v>26</v>
      </c>
      <c r="B9" s="27"/>
      <c r="C9" s="27"/>
      <c r="D9" s="28"/>
      <c r="E9" s="37">
        <f>SUM(F9:L9)</f>
        <v>65535</v>
      </c>
      <c r="F9" s="37">
        <f t="shared" ref="F9:L9" si="0">SUM(F10:F25)</f>
        <v>343</v>
      </c>
      <c r="G9" s="37">
        <f t="shared" si="0"/>
        <v>38731</v>
      </c>
      <c r="H9" s="37">
        <f t="shared" si="0"/>
        <v>4951</v>
      </c>
      <c r="I9" s="37">
        <f t="shared" si="0"/>
        <v>102</v>
      </c>
      <c r="J9" s="37">
        <f t="shared" si="0"/>
        <v>19869</v>
      </c>
      <c r="K9" s="37">
        <f t="shared" si="0"/>
        <v>27</v>
      </c>
      <c r="L9" s="37">
        <f t="shared" si="0"/>
        <v>1512</v>
      </c>
      <c r="M9" s="38" t="s">
        <v>27</v>
      </c>
      <c r="N9" s="35" t="s">
        <v>9</v>
      </c>
      <c r="O9" s="35"/>
      <c r="P9" s="31"/>
    </row>
    <row r="10" spans="1:16" s="39" customFormat="1" ht="17.25">
      <c r="B10" s="40" t="s">
        <v>28</v>
      </c>
      <c r="C10" s="41"/>
      <c r="E10" s="42">
        <f t="shared" ref="E10:E25" si="1">SUM(F10:M10)</f>
        <v>10459</v>
      </c>
      <c r="F10" s="42">
        <v>100</v>
      </c>
      <c r="G10" s="42">
        <v>5319</v>
      </c>
      <c r="H10" s="42">
        <v>783</v>
      </c>
      <c r="I10" s="42">
        <v>14</v>
      </c>
      <c r="J10" s="43">
        <v>3871</v>
      </c>
      <c r="K10" s="42">
        <v>3</v>
      </c>
      <c r="L10" s="43">
        <v>369</v>
      </c>
      <c r="M10" s="44" t="s">
        <v>27</v>
      </c>
      <c r="N10" s="39" t="s">
        <v>29</v>
      </c>
      <c r="P10" s="15"/>
    </row>
    <row r="11" spans="1:16" s="39" customFormat="1" ht="17.25">
      <c r="A11" s="45"/>
      <c r="B11" s="40" t="s">
        <v>30</v>
      </c>
      <c r="C11" s="41"/>
      <c r="E11" s="42">
        <f t="shared" si="1"/>
        <v>2957</v>
      </c>
      <c r="F11" s="42">
        <v>12</v>
      </c>
      <c r="G11" s="42">
        <v>1857</v>
      </c>
      <c r="H11" s="42">
        <v>347</v>
      </c>
      <c r="I11" s="42">
        <v>6</v>
      </c>
      <c r="J11" s="43">
        <v>674</v>
      </c>
      <c r="K11" s="46" t="s">
        <v>31</v>
      </c>
      <c r="L11" s="43">
        <v>61</v>
      </c>
      <c r="M11" s="44" t="s">
        <v>27</v>
      </c>
      <c r="N11" s="39" t="s">
        <v>32</v>
      </c>
    </row>
    <row r="12" spans="1:16" s="39" customFormat="1" ht="17.25">
      <c r="A12" s="45"/>
      <c r="B12" s="40" t="s">
        <v>33</v>
      </c>
      <c r="C12" s="41"/>
      <c r="E12" s="42">
        <f t="shared" si="1"/>
        <v>3214</v>
      </c>
      <c r="F12" s="42">
        <v>23</v>
      </c>
      <c r="G12" s="42">
        <v>2094</v>
      </c>
      <c r="H12" s="42">
        <v>231</v>
      </c>
      <c r="I12" s="42">
        <v>5</v>
      </c>
      <c r="J12" s="43">
        <v>668</v>
      </c>
      <c r="K12" s="44" t="s">
        <v>31</v>
      </c>
      <c r="L12" s="43">
        <v>193</v>
      </c>
      <c r="M12" s="44" t="s">
        <v>27</v>
      </c>
      <c r="N12" s="39" t="s">
        <v>34</v>
      </c>
    </row>
    <row r="13" spans="1:16" s="39" customFormat="1" ht="17.25">
      <c r="A13" s="45"/>
      <c r="B13" s="40" t="s">
        <v>35</v>
      </c>
      <c r="C13" s="47"/>
      <c r="E13" s="42">
        <f t="shared" si="1"/>
        <v>5248</v>
      </c>
      <c r="F13" s="42">
        <v>39</v>
      </c>
      <c r="G13" s="42">
        <v>3561</v>
      </c>
      <c r="H13" s="42">
        <v>425</v>
      </c>
      <c r="I13" s="42">
        <v>5</v>
      </c>
      <c r="J13" s="43">
        <v>1181</v>
      </c>
      <c r="K13" s="42">
        <v>2</v>
      </c>
      <c r="L13" s="43">
        <v>35</v>
      </c>
      <c r="M13" s="44" t="s">
        <v>27</v>
      </c>
      <c r="N13" s="39" t="s">
        <v>36</v>
      </c>
    </row>
    <row r="14" spans="1:16" s="39" customFormat="1" ht="17.25">
      <c r="A14" s="45"/>
      <c r="B14" s="40" t="s">
        <v>37</v>
      </c>
      <c r="C14" s="47"/>
      <c r="E14" s="42">
        <f t="shared" si="1"/>
        <v>3028</v>
      </c>
      <c r="F14" s="42">
        <v>29</v>
      </c>
      <c r="G14" s="42">
        <v>1642</v>
      </c>
      <c r="H14" s="42">
        <v>208</v>
      </c>
      <c r="I14" s="42">
        <v>7</v>
      </c>
      <c r="J14" s="43">
        <v>1126</v>
      </c>
      <c r="K14" s="46" t="s">
        <v>31</v>
      </c>
      <c r="L14" s="43">
        <v>16</v>
      </c>
      <c r="M14" s="44" t="s">
        <v>27</v>
      </c>
      <c r="N14" s="39" t="s">
        <v>38</v>
      </c>
    </row>
    <row r="15" spans="1:16" s="39" customFormat="1" ht="17.25">
      <c r="A15" s="45"/>
      <c r="B15" s="40" t="s">
        <v>39</v>
      </c>
      <c r="C15" s="41"/>
      <c r="E15" s="42">
        <f t="shared" si="1"/>
        <v>6249</v>
      </c>
      <c r="F15" s="42">
        <v>48</v>
      </c>
      <c r="G15" s="42">
        <v>3976</v>
      </c>
      <c r="H15" s="42">
        <v>381</v>
      </c>
      <c r="I15" s="42">
        <v>10</v>
      </c>
      <c r="J15" s="43">
        <v>1638</v>
      </c>
      <c r="K15" s="42">
        <v>4</v>
      </c>
      <c r="L15" s="43">
        <v>192</v>
      </c>
      <c r="M15" s="44" t="s">
        <v>27</v>
      </c>
      <c r="N15" s="15" t="s">
        <v>40</v>
      </c>
      <c r="O15" s="15"/>
    </row>
    <row r="16" spans="1:16" s="39" customFormat="1" ht="17.25">
      <c r="A16" s="45"/>
      <c r="B16" s="40" t="s">
        <v>41</v>
      </c>
      <c r="C16" s="47"/>
      <c r="E16" s="42">
        <f t="shared" si="1"/>
        <v>3269</v>
      </c>
      <c r="F16" s="42">
        <v>14</v>
      </c>
      <c r="G16" s="42">
        <v>1735</v>
      </c>
      <c r="H16" s="42">
        <v>267</v>
      </c>
      <c r="I16" s="42">
        <v>2</v>
      </c>
      <c r="J16" s="43">
        <v>1206</v>
      </c>
      <c r="K16" s="42">
        <v>1</v>
      </c>
      <c r="L16" s="43">
        <v>44</v>
      </c>
      <c r="M16" s="44" t="s">
        <v>27</v>
      </c>
      <c r="N16" s="15" t="s">
        <v>42</v>
      </c>
      <c r="O16" s="15"/>
    </row>
    <row r="17" spans="1:28" s="39" customFormat="1" ht="17.25">
      <c r="A17" s="45"/>
      <c r="B17" s="40" t="s">
        <v>43</v>
      </c>
      <c r="C17" s="47"/>
      <c r="E17" s="42">
        <f t="shared" si="1"/>
        <v>3350</v>
      </c>
      <c r="F17" s="42">
        <v>12</v>
      </c>
      <c r="G17" s="42">
        <v>1857</v>
      </c>
      <c r="H17" s="42">
        <v>366</v>
      </c>
      <c r="I17" s="42">
        <v>12</v>
      </c>
      <c r="J17" s="43">
        <v>1009</v>
      </c>
      <c r="K17" s="42">
        <v>6</v>
      </c>
      <c r="L17" s="43">
        <v>88</v>
      </c>
      <c r="M17" s="44" t="s">
        <v>27</v>
      </c>
      <c r="N17" s="15" t="s">
        <v>44</v>
      </c>
      <c r="O17" s="15"/>
    </row>
    <row r="18" spans="1:28" s="39" customFormat="1" ht="17.25">
      <c r="A18" s="45"/>
      <c r="B18" s="40" t="s">
        <v>45</v>
      </c>
      <c r="C18" s="47"/>
      <c r="E18" s="42">
        <f t="shared" si="1"/>
        <v>3041</v>
      </c>
      <c r="F18" s="42">
        <v>3</v>
      </c>
      <c r="G18" s="42">
        <v>1910</v>
      </c>
      <c r="H18" s="42">
        <v>142</v>
      </c>
      <c r="I18" s="48" t="s">
        <v>31</v>
      </c>
      <c r="J18" s="43">
        <v>806</v>
      </c>
      <c r="K18" s="44" t="s">
        <v>31</v>
      </c>
      <c r="L18" s="43">
        <v>180</v>
      </c>
      <c r="M18" s="44" t="s">
        <v>27</v>
      </c>
      <c r="N18" s="15" t="s">
        <v>46</v>
      </c>
      <c r="O18" s="15"/>
    </row>
    <row r="19" spans="1:28" s="39" customFormat="1" ht="17.25">
      <c r="A19" s="45"/>
      <c r="B19" s="40" t="s">
        <v>47</v>
      </c>
      <c r="C19" s="47"/>
      <c r="E19" s="42">
        <f t="shared" si="1"/>
        <v>3760</v>
      </c>
      <c r="F19" s="42">
        <v>11</v>
      </c>
      <c r="G19" s="42">
        <v>2512</v>
      </c>
      <c r="H19" s="42">
        <v>186</v>
      </c>
      <c r="I19" s="42">
        <v>3</v>
      </c>
      <c r="J19" s="43">
        <v>1011</v>
      </c>
      <c r="K19" s="42">
        <v>3</v>
      </c>
      <c r="L19" s="43">
        <v>34</v>
      </c>
      <c r="M19" s="44" t="s">
        <v>27</v>
      </c>
      <c r="N19" s="15" t="s">
        <v>48</v>
      </c>
      <c r="O19" s="15"/>
    </row>
    <row r="20" spans="1:28" s="39" customFormat="1" ht="17.25">
      <c r="A20" s="45"/>
      <c r="B20" s="40" t="s">
        <v>49</v>
      </c>
      <c r="C20" s="47"/>
      <c r="E20" s="42">
        <f t="shared" si="1"/>
        <v>4698</v>
      </c>
      <c r="F20" s="42">
        <v>1</v>
      </c>
      <c r="G20" s="42">
        <v>2699</v>
      </c>
      <c r="H20" s="42">
        <v>442</v>
      </c>
      <c r="I20" s="42">
        <v>10</v>
      </c>
      <c r="J20" s="43">
        <v>1379</v>
      </c>
      <c r="K20" s="42">
        <v>1</v>
      </c>
      <c r="L20" s="43">
        <v>166</v>
      </c>
      <c r="M20" s="44" t="s">
        <v>27</v>
      </c>
      <c r="N20" s="15" t="s">
        <v>50</v>
      </c>
      <c r="O20" s="15"/>
    </row>
    <row r="21" spans="1:28" s="39" customFormat="1" ht="17.25">
      <c r="A21" s="45"/>
      <c r="B21" s="40" t="s">
        <v>51</v>
      </c>
      <c r="C21" s="47"/>
      <c r="E21" s="42">
        <f t="shared" si="1"/>
        <v>5873</v>
      </c>
      <c r="F21" s="42">
        <v>24</v>
      </c>
      <c r="G21" s="42">
        <v>3577</v>
      </c>
      <c r="H21" s="42">
        <v>358</v>
      </c>
      <c r="I21" s="42">
        <v>16</v>
      </c>
      <c r="J21" s="43">
        <v>1849</v>
      </c>
      <c r="K21" s="42">
        <v>2</v>
      </c>
      <c r="L21" s="43">
        <v>47</v>
      </c>
      <c r="M21" s="44" t="s">
        <v>27</v>
      </c>
      <c r="N21" s="15" t="s">
        <v>52</v>
      </c>
      <c r="O21" s="15"/>
    </row>
    <row r="22" spans="1:28" s="39" customFormat="1" ht="17.25">
      <c r="A22" s="45"/>
      <c r="B22" s="40" t="s">
        <v>53</v>
      </c>
      <c r="C22" s="47"/>
      <c r="E22" s="42">
        <f t="shared" si="1"/>
        <v>2163</v>
      </c>
      <c r="F22" s="42">
        <v>10</v>
      </c>
      <c r="G22" s="42">
        <v>1478</v>
      </c>
      <c r="H22" s="42">
        <v>118</v>
      </c>
      <c r="I22" s="42">
        <v>1</v>
      </c>
      <c r="J22" s="43">
        <v>538</v>
      </c>
      <c r="K22" s="42">
        <v>3</v>
      </c>
      <c r="L22" s="43">
        <v>15</v>
      </c>
      <c r="M22" s="44" t="s">
        <v>27</v>
      </c>
      <c r="N22" s="15" t="s">
        <v>36</v>
      </c>
      <c r="O22" s="15"/>
    </row>
    <row r="23" spans="1:28" s="39" customFormat="1" ht="17.25">
      <c r="A23" s="45"/>
      <c r="B23" s="40" t="s">
        <v>54</v>
      </c>
      <c r="C23" s="47"/>
      <c r="E23" s="42">
        <f t="shared" si="1"/>
        <v>5112</v>
      </c>
      <c r="F23" s="42">
        <v>13</v>
      </c>
      <c r="G23" s="42">
        <v>2551</v>
      </c>
      <c r="H23" s="42">
        <v>456</v>
      </c>
      <c r="I23" s="42">
        <v>5</v>
      </c>
      <c r="J23" s="43">
        <v>2051</v>
      </c>
      <c r="K23" s="44" t="s">
        <v>31</v>
      </c>
      <c r="L23" s="43">
        <v>36</v>
      </c>
      <c r="M23" s="44" t="s">
        <v>27</v>
      </c>
      <c r="N23" s="15" t="s">
        <v>55</v>
      </c>
      <c r="O23" s="15"/>
    </row>
    <row r="24" spans="1:28" s="39" customFormat="1" ht="17.25">
      <c r="A24" s="45"/>
      <c r="B24" s="40" t="s">
        <v>56</v>
      </c>
      <c r="C24" s="47"/>
      <c r="E24" s="42">
        <f t="shared" si="1"/>
        <v>2264</v>
      </c>
      <c r="F24" s="42">
        <v>4</v>
      </c>
      <c r="G24" s="42">
        <v>1558</v>
      </c>
      <c r="H24" s="42">
        <v>136</v>
      </c>
      <c r="I24" s="42">
        <v>4</v>
      </c>
      <c r="J24" s="43">
        <v>530</v>
      </c>
      <c r="K24" s="46" t="s">
        <v>31</v>
      </c>
      <c r="L24" s="43">
        <v>32</v>
      </c>
      <c r="M24" s="44" t="s">
        <v>27</v>
      </c>
      <c r="N24" s="15" t="s">
        <v>57</v>
      </c>
      <c r="O24" s="15"/>
    </row>
    <row r="25" spans="1:28" s="39" customFormat="1" ht="17.25">
      <c r="A25" s="49"/>
      <c r="B25" s="50" t="s">
        <v>58</v>
      </c>
      <c r="C25" s="51"/>
      <c r="D25" s="23"/>
      <c r="E25" s="52">
        <f t="shared" si="1"/>
        <v>850</v>
      </c>
      <c r="F25" s="53" t="s">
        <v>31</v>
      </c>
      <c r="G25" s="52">
        <v>405</v>
      </c>
      <c r="H25" s="52">
        <v>105</v>
      </c>
      <c r="I25" s="52">
        <v>2</v>
      </c>
      <c r="J25" s="54">
        <v>332</v>
      </c>
      <c r="K25" s="52">
        <v>2</v>
      </c>
      <c r="L25" s="54">
        <v>4</v>
      </c>
      <c r="M25" s="53" t="s">
        <v>27</v>
      </c>
      <c r="N25" s="55" t="s">
        <v>59</v>
      </c>
      <c r="O25" s="15"/>
    </row>
    <row r="26" spans="1:28" s="39" customFormat="1" ht="14.25" customHeight="1">
      <c r="A26" s="4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41"/>
      <c r="O26" s="56"/>
    </row>
    <row r="27" spans="1:28" s="39" customFormat="1" ht="15.75" hidden="1">
      <c r="A27" s="4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41"/>
      <c r="O27" s="41"/>
    </row>
    <row r="28" spans="1:28" s="39" customFormat="1" ht="22.5" customHeight="1">
      <c r="B28" s="39" t="s">
        <v>60</v>
      </c>
      <c r="G28" s="47"/>
      <c r="P28" s="15"/>
      <c r="Q28" s="15"/>
      <c r="R28" s="15"/>
      <c r="S28" s="15"/>
      <c r="T28" s="15"/>
      <c r="U28" s="15"/>
      <c r="V28" s="15"/>
      <c r="W28" s="15"/>
      <c r="X28" s="15"/>
      <c r="Y28" s="23"/>
      <c r="Z28" s="57"/>
      <c r="AA28" s="55"/>
      <c r="AB28" s="15"/>
    </row>
    <row r="29" spans="1:28" s="39" customFormat="1" ht="20.25" customHeight="1">
      <c r="B29" s="39" t="s">
        <v>61</v>
      </c>
      <c r="G29" s="47"/>
      <c r="P29" s="15"/>
    </row>
    <row r="30" spans="1:28" s="39" customFormat="1" ht="15.75"/>
    <row r="31" spans="1:28" s="39" customFormat="1" ht="15.75"/>
    <row r="32" spans="1:28" ht="13.5" customHeight="1">
      <c r="N32" s="39"/>
      <c r="O32" s="39"/>
    </row>
    <row r="41" hidden="1"/>
    <row r="42" hidden="1"/>
  </sheetData>
  <mergeCells count="5">
    <mergeCell ref="F4:M4"/>
    <mergeCell ref="N4:N7"/>
    <mergeCell ref="A5:D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2016-01-19T02:09:33Z</dcterms:created>
  <dcterms:modified xsi:type="dcterms:W3CDTF">2016-01-19T02:09:41Z</dcterms:modified>
</cp:coreProperties>
</file>