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1"/>
  </bookViews>
  <sheets>
    <sheet name="T-17.2-1(R) " sheetId="2" r:id="rId1"/>
    <sheet name="T-17.2-2(L)" sheetId="3" r:id="rId2"/>
  </sheets>
  <externalReferences>
    <externalReference r:id="rId3"/>
  </externalReferences>
  <definedNames>
    <definedName name="Excel_BuiltIn_Print_Area_2">#REF!</definedName>
    <definedName name="Excel_BuiltIn_Print_Area_3">#REF!</definedName>
    <definedName name="Excel_BuiltIn_Print_Area_4">#REF!</definedName>
  </definedNames>
  <calcPr calcId="124519"/>
</workbook>
</file>

<file path=xl/calcChain.xml><?xml version="1.0" encoding="utf-8"?>
<calcChain xmlns="http://schemas.openxmlformats.org/spreadsheetml/2006/main">
  <c r="M20" i="3"/>
  <c r="L20"/>
  <c r="K20"/>
  <c r="M19"/>
  <c r="L19"/>
  <c r="K19"/>
  <c r="M18"/>
  <c r="L18"/>
  <c r="K18"/>
  <c r="M16"/>
  <c r="L16"/>
  <c r="K16"/>
  <c r="M15"/>
  <c r="L15"/>
  <c r="K15"/>
  <c r="M14"/>
  <c r="L14"/>
  <c r="K14"/>
  <c r="M13"/>
  <c r="L13"/>
  <c r="K13"/>
  <c r="M12"/>
  <c r="L12"/>
  <c r="K12"/>
  <c r="M11"/>
  <c r="L11"/>
  <c r="K11"/>
  <c r="M10"/>
  <c r="L10"/>
  <c r="K10"/>
  <c r="M9"/>
  <c r="L9"/>
  <c r="K9"/>
  <c r="M8"/>
  <c r="L8"/>
  <c r="K8"/>
  <c r="M25" i="2"/>
  <c r="L25"/>
  <c r="K25"/>
  <c r="M24"/>
  <c r="L24"/>
  <c r="K24"/>
  <c r="M23"/>
  <c r="L23"/>
  <c r="K23"/>
  <c r="M22"/>
  <c r="L22"/>
  <c r="K22"/>
  <c r="M21"/>
  <c r="L21"/>
  <c r="K21"/>
  <c r="M20"/>
  <c r="L20"/>
  <c r="K20"/>
  <c r="M19"/>
  <c r="L19"/>
  <c r="K19"/>
  <c r="M18"/>
  <c r="L18"/>
  <c r="K18"/>
  <c r="M17"/>
  <c r="L17"/>
  <c r="K17"/>
  <c r="M16"/>
  <c r="L16"/>
  <c r="K16"/>
  <c r="M15"/>
  <c r="L15"/>
  <c r="K15"/>
  <c r="M14"/>
  <c r="L14"/>
  <c r="K14"/>
  <c r="M13"/>
  <c r="L13"/>
  <c r="K13"/>
  <c r="M12"/>
  <c r="L12"/>
  <c r="K12"/>
  <c r="M11"/>
  <c r="L11"/>
  <c r="K11"/>
  <c r="M10"/>
  <c r="L10"/>
  <c r="K10"/>
  <c r="M9"/>
  <c r="L9"/>
  <c r="K9"/>
</calcChain>
</file>

<file path=xl/sharedStrings.xml><?xml version="1.0" encoding="utf-8"?>
<sst xmlns="http://schemas.openxmlformats.org/spreadsheetml/2006/main" count="100" uniqueCount="55">
  <si>
    <t xml:space="preserve">ตาราง   </t>
  </si>
  <si>
    <t xml:space="preserve">Table </t>
  </si>
  <si>
    <t>นักท่องเที่ยว</t>
  </si>
  <si>
    <t>นักทัศนาจร</t>
  </si>
  <si>
    <t>Room</t>
  </si>
  <si>
    <r>
      <t>สถิติการท่องเที่ยวของจังหวัดชัยภูมิ  พ.ศ. 2555 - 2558</t>
    </r>
    <r>
      <rPr>
        <b/>
        <sz val="14"/>
        <rFont val="TH SarabunPSK"/>
        <family val="2"/>
        <charset val="222"/>
      </rPr>
      <t xml:space="preserve"> </t>
    </r>
  </si>
  <si>
    <t>Table</t>
  </si>
  <si>
    <t xml:space="preserve">Chaiyaphum Tourism Statistics: 2012 - 2015  </t>
  </si>
  <si>
    <t>รายการ</t>
  </si>
  <si>
    <t>อัตราการเปลี่ยนแปลง (%)</t>
  </si>
  <si>
    <t>Item</t>
  </si>
  <si>
    <t xml:space="preserve"> Percentage change</t>
  </si>
  <si>
    <t>(2012)</t>
  </si>
  <si>
    <t>(2013)</t>
  </si>
  <si>
    <t>(2014)</t>
  </si>
  <si>
    <t>(2015)</t>
  </si>
  <si>
    <t>2556 (2013)</t>
  </si>
  <si>
    <t>2557 (2014)</t>
  </si>
  <si>
    <t>2558 (2015)</t>
  </si>
  <si>
    <t>สถานประกอบการที่พักแรม</t>
  </si>
  <si>
    <t>Accommodation Establishments</t>
  </si>
  <si>
    <t>จำนวนห้อง (ห้อง)</t>
  </si>
  <si>
    <t>อัตราการเข้าพัก (%)</t>
  </si>
  <si>
    <t>Occupancy Rate (%)</t>
  </si>
  <si>
    <t>จำนวนผู้เข้าพักแรม</t>
  </si>
  <si>
    <t>Number of guest arrivals</t>
  </si>
  <si>
    <t>ชาวไทย</t>
  </si>
  <si>
    <t>Thai</t>
  </si>
  <si>
    <t>ชาวต่างประเทศ</t>
  </si>
  <si>
    <t>Foreigners</t>
  </si>
  <si>
    <t>จำนวนผู้เยี่ยมเยือน</t>
  </si>
  <si>
    <t>Number of visitor</t>
  </si>
  <si>
    <r>
      <t>จำนวนนักท่องเที่ยว</t>
    </r>
    <r>
      <rPr>
        <vertAlign val="superscript"/>
        <sz val="13"/>
        <rFont val="TH SarabunPSK"/>
        <family val="2"/>
      </rPr>
      <t>1/</t>
    </r>
  </si>
  <si>
    <r>
      <t xml:space="preserve">Number of tourists </t>
    </r>
    <r>
      <rPr>
        <vertAlign val="superscript"/>
        <sz val="13"/>
        <rFont val="TH SarabunPSK"/>
        <family val="2"/>
      </rPr>
      <t>1/</t>
    </r>
  </si>
  <si>
    <r>
      <t>จำนวนนักทัศนาจร</t>
    </r>
    <r>
      <rPr>
        <vertAlign val="superscript"/>
        <sz val="13"/>
        <rFont val="TH SarabunPSK"/>
        <family val="2"/>
      </rPr>
      <t>2/</t>
    </r>
  </si>
  <si>
    <r>
      <t xml:space="preserve">Number of excursionists </t>
    </r>
    <r>
      <rPr>
        <vertAlign val="superscript"/>
        <sz val="13"/>
        <rFont val="TH SarabunPSK"/>
        <family val="2"/>
      </rPr>
      <t>2/</t>
    </r>
  </si>
  <si>
    <t>ระยะเวลาพำนักเฉลี่ยของนักท่องเที่ยว (วัน)</t>
  </si>
  <si>
    <t>Average length of stay (Day)</t>
  </si>
  <si>
    <t>สถิติการท่องเที่ยวของจังหวัดชัยภูมิ  พ.ศ. 2555 - 2558  (ต่อ)</t>
  </si>
  <si>
    <t>Chaiyaphum Tourism Statistics: 2012 - 2015  (Cont.)</t>
  </si>
  <si>
    <t>ค่าใช้จ่ายเฉลี่ย (บาท/คน/วัน)</t>
  </si>
  <si>
    <t xml:space="preserve">    Average expenditure (Baht/Person/Day)</t>
  </si>
  <si>
    <t>ผู้เยี่ยมเยือน</t>
  </si>
  <si>
    <t>Visitors</t>
  </si>
  <si>
    <t>Tourists</t>
  </si>
  <si>
    <t>Excursionists</t>
  </si>
  <si>
    <t>รายได้จากการท่องเที่ยว (ล้านบาท)</t>
  </si>
  <si>
    <t xml:space="preserve">   Revenue (Million baht)</t>
  </si>
  <si>
    <t>Visitor</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</si>
  <si>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</si>
  <si>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</si>
  <si>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</si>
  <si>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</si>
  <si>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</si>
  <si>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สำนักงานการท่องเที่ยวและกีฬาจังหวัดชัยภูมิ</t>
  </si>
</sst>
</file>

<file path=xl/styles.xml><?xml version="1.0" encoding="utf-8"?>
<styleSheet xmlns="http://schemas.openxmlformats.org/spreadsheetml/2006/main">
  <numFmts count="6">
    <numFmt numFmtId="187" formatCode="0.0"/>
    <numFmt numFmtId="190" formatCode="_-* #,##0_-;\-* #,##0_-;_-* &quot;-&quot;??_-;_-@_-"/>
    <numFmt numFmtId="191" formatCode="0.00;[Red]0.00"/>
    <numFmt numFmtId="192" formatCode="#,##0________"/>
    <numFmt numFmtId="193" formatCode="_-* #,##0.0_-;\-* #,##0.0_-;_-* &quot;-&quot;??_-;_-@_-"/>
    <numFmt numFmtId="194" formatCode="0;[Red]0"/>
  </numFmts>
  <fonts count="15">
    <font>
      <sz val="14"/>
      <name val="Cordia New"/>
      <charset val="222"/>
    </font>
    <font>
      <sz val="14"/>
      <name val="Cordia New"/>
      <family val="2"/>
    </font>
    <font>
      <sz val="13"/>
      <name val="TH SarabunPSK"/>
      <family val="2"/>
    </font>
    <font>
      <b/>
      <sz val="13"/>
      <name val="TH SarabunPSK"/>
      <family val="2"/>
    </font>
    <font>
      <sz val="10"/>
      <name val="Arial"/>
      <family val="2"/>
    </font>
    <font>
      <b/>
      <sz val="14"/>
      <name val="TH SarabunPSK"/>
      <family val="2"/>
    </font>
    <font>
      <b/>
      <sz val="14"/>
      <name val="TH SarabunPSK"/>
      <family val="2"/>
      <charset val="222"/>
    </font>
    <font>
      <sz val="14"/>
      <name val="TH SarabunPSK"/>
      <family val="2"/>
    </font>
    <font>
      <b/>
      <sz val="12"/>
      <name val="TH SarabunPSK"/>
      <family val="2"/>
    </font>
    <font>
      <sz val="12"/>
      <name val="TH SarabunPSK"/>
      <family val="2"/>
    </font>
    <font>
      <vertAlign val="superscript"/>
      <sz val="13"/>
      <name val="TH SarabunPSK"/>
      <family val="2"/>
    </font>
    <font>
      <b/>
      <sz val="12"/>
      <color theme="1"/>
      <name val="TH SarabunPSK"/>
      <family val="2"/>
    </font>
    <font>
      <b/>
      <sz val="20"/>
      <color rgb="FFFF0000"/>
      <name val="TH SarabunPSK"/>
      <family val="2"/>
    </font>
    <font>
      <sz val="12"/>
      <color theme="1"/>
      <name val="TH SarabunPSK"/>
      <family val="2"/>
    </font>
    <font>
      <b/>
      <sz val="13"/>
      <color rgb="FFFF0000"/>
      <name val="TH SarabunPSK"/>
      <family val="2"/>
    </font>
  </fonts>
  <fills count="2">
    <fill>
      <patternFill patternType="none"/>
    </fill>
    <fill>
      <patternFill patternType="gray125"/>
    </fill>
  </fills>
  <borders count="22">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64"/>
      </right>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8"/>
      </right>
      <top/>
      <bottom/>
      <diagonal/>
    </border>
    <border>
      <left style="thin">
        <color indexed="8"/>
      </left>
      <right style="thin">
        <color indexed="8"/>
      </right>
      <top/>
      <bottom style="thin">
        <color indexed="64"/>
      </bottom>
      <diagonal/>
    </border>
  </borders>
  <cellStyleXfs count="3">
    <xf numFmtId="0" fontId="0" fillId="0" borderId="0"/>
    <xf numFmtId="0" fontId="1" fillId="0" borderId="0"/>
    <xf numFmtId="0" fontId="4" fillId="0" borderId="0"/>
  </cellStyleXfs>
  <cellXfs count="75">
    <xf numFmtId="0" fontId="0" fillId="0" borderId="0" xfId="0"/>
    <xf numFmtId="0" fontId="5" fillId="0" borderId="0" xfId="0" applyFont="1"/>
    <xf numFmtId="0" fontId="5" fillId="0" borderId="0" xfId="0" applyFont="1" applyAlignment="1">
      <alignment horizontal="left"/>
    </xf>
    <xf numFmtId="187" fontId="6" fillId="0" borderId="0" xfId="0" applyNumberFormat="1" applyFont="1" applyAlignment="1">
      <alignment horizontal="center"/>
    </xf>
    <xf numFmtId="191" fontId="5" fillId="0" borderId="0" xfId="0" applyNumberFormat="1" applyFont="1"/>
    <xf numFmtId="0" fontId="5" fillId="0" borderId="0" xfId="0" applyFont="1" applyBorder="1"/>
    <xf numFmtId="0" fontId="6" fillId="0" borderId="0" xfId="0" applyFont="1" applyBorder="1" applyAlignment="1">
      <alignment horizontal="left"/>
    </xf>
    <xf numFmtId="0" fontId="3" fillId="0" borderId="0" xfId="0" applyFont="1" applyBorder="1"/>
    <xf numFmtId="191" fontId="5" fillId="0" borderId="0" xfId="0" applyNumberFormat="1" applyFont="1" applyBorder="1"/>
    <xf numFmtId="0" fontId="7" fillId="0" borderId="0" xfId="0" applyFont="1"/>
    <xf numFmtId="191" fontId="7" fillId="0" borderId="0" xfId="0" applyNumberFormat="1" applyFont="1"/>
    <xf numFmtId="0" fontId="7" fillId="0" borderId="0" xfId="0" applyFont="1" applyBorder="1"/>
    <xf numFmtId="0" fontId="2" fillId="0" borderId="12" xfId="0" applyFont="1" applyBorder="1"/>
    <xf numFmtId="0" fontId="2" fillId="0" borderId="4" xfId="0" applyFont="1" applyBorder="1"/>
    <xf numFmtId="0" fontId="2" fillId="0" borderId="0" xfId="0" applyFont="1" applyBorder="1"/>
    <xf numFmtId="0" fontId="2" fillId="0" borderId="0" xfId="0" applyFont="1"/>
    <xf numFmtId="0" fontId="2" fillId="0" borderId="14" xfId="0" applyFont="1" applyBorder="1" applyAlignment="1">
      <alignment horizontal="center"/>
    </xf>
    <xf numFmtId="0" fontId="2" fillId="0" borderId="18" xfId="0" quotePrefix="1"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4" xfId="0" quotePrefix="1" applyFont="1" applyBorder="1" applyAlignment="1">
      <alignment horizontal="center"/>
    </xf>
    <xf numFmtId="0" fontId="3" fillId="0" borderId="0" xfId="0" applyFont="1"/>
    <xf numFmtId="0" fontId="3" fillId="0" borderId="20" xfId="0" applyFont="1" applyBorder="1"/>
    <xf numFmtId="0" fontId="2" fillId="0" borderId="14" xfId="0" applyFont="1" applyBorder="1"/>
    <xf numFmtId="0" fontId="2" fillId="0" borderId="0" xfId="0" applyFont="1" applyBorder="1" applyAlignment="1">
      <alignment horizontal="left"/>
    </xf>
    <xf numFmtId="3" fontId="8" fillId="0" borderId="6" xfId="0" applyNumberFormat="1" applyFont="1" applyBorder="1"/>
    <xf numFmtId="190" fontId="11" fillId="0" borderId="13" xfId="0" applyNumberFormat="1" applyFont="1" applyBorder="1"/>
    <xf numFmtId="187" fontId="3" fillId="0" borderId="14" xfId="0" applyNumberFormat="1" applyFont="1" applyBorder="1" applyAlignment="1">
      <alignment horizontal="right" indent="2"/>
    </xf>
    <xf numFmtId="0" fontId="3" fillId="0" borderId="0" xfId="0" applyFont="1" applyBorder="1" applyAlignment="1">
      <alignment horizontal="left"/>
    </xf>
    <xf numFmtId="4" fontId="8" fillId="0" borderId="6" xfId="0" applyNumberFormat="1" applyFont="1" applyBorder="1"/>
    <xf numFmtId="0" fontId="12" fillId="0" borderId="0" xfId="1" applyFont="1"/>
    <xf numFmtId="3" fontId="9" fillId="0" borderId="6" xfId="0" applyNumberFormat="1" applyFont="1" applyBorder="1"/>
    <xf numFmtId="190" fontId="13" fillId="0" borderId="13" xfId="0" applyNumberFormat="1" applyFont="1" applyBorder="1"/>
    <xf numFmtId="187" fontId="2" fillId="0" borderId="14" xfId="0" applyNumberFormat="1" applyFont="1" applyBorder="1" applyAlignment="1">
      <alignment horizontal="right" indent="2"/>
    </xf>
    <xf numFmtId="0" fontId="3" fillId="0" borderId="0" xfId="0" applyFont="1" applyBorder="1" applyAlignment="1">
      <alignment horizontal="center"/>
    </xf>
    <xf numFmtId="0" fontId="3" fillId="0" borderId="20" xfId="0" applyFont="1" applyBorder="1" applyAlignment="1">
      <alignment horizontal="center"/>
    </xf>
    <xf numFmtId="192" fontId="3" fillId="0" borderId="0" xfId="0" applyNumberFormat="1" applyFont="1"/>
    <xf numFmtId="0" fontId="2" fillId="0" borderId="0" xfId="0" applyFont="1" applyBorder="1" applyAlignment="1">
      <alignment horizontal="center"/>
    </xf>
    <xf numFmtId="0" fontId="2" fillId="0" borderId="20" xfId="0" applyFont="1" applyBorder="1" applyAlignment="1">
      <alignment horizontal="center"/>
    </xf>
    <xf numFmtId="0" fontId="2" fillId="0" borderId="20" xfId="0" applyFont="1" applyBorder="1"/>
    <xf numFmtId="193" fontId="11" fillId="0" borderId="13" xfId="0" applyNumberFormat="1" applyFont="1" applyBorder="1"/>
    <xf numFmtId="4" fontId="9" fillId="0" borderId="6" xfId="0" applyNumberFormat="1" applyFont="1" applyBorder="1"/>
    <xf numFmtId="193" fontId="13" fillId="0" borderId="13" xfId="0" applyNumberFormat="1" applyFont="1" applyBorder="1"/>
    <xf numFmtId="4" fontId="9" fillId="0" borderId="13" xfId="0" applyNumberFormat="1" applyFont="1" applyBorder="1"/>
    <xf numFmtId="193" fontId="13" fillId="0" borderId="7" xfId="0" applyNumberFormat="1" applyFont="1" applyBorder="1"/>
    <xf numFmtId="4" fontId="2" fillId="0" borderId="0" xfId="0" applyNumberFormat="1" applyFont="1" applyBorder="1" applyAlignment="1">
      <alignment horizontal="right" indent="6"/>
    </xf>
    <xf numFmtId="191" fontId="2" fillId="0" borderId="0" xfId="0" applyNumberFormat="1" applyFont="1" applyBorder="1" applyAlignment="1">
      <alignment horizontal="right" indent="6"/>
    </xf>
    <xf numFmtId="0" fontId="7" fillId="0" borderId="0" xfId="0" applyFont="1" applyAlignment="1">
      <alignment horizontal="left"/>
    </xf>
    <xf numFmtId="0" fontId="7" fillId="0" borderId="0" xfId="0" applyFont="1" applyBorder="1" applyAlignment="1">
      <alignment horizontal="left"/>
    </xf>
    <xf numFmtId="0" fontId="3" fillId="0" borderId="0" xfId="0" applyFont="1" applyAlignment="1">
      <alignment horizontal="left"/>
    </xf>
    <xf numFmtId="187" fontId="3" fillId="0" borderId="0" xfId="0" applyNumberFormat="1" applyFont="1" applyAlignment="1">
      <alignment horizontal="center"/>
    </xf>
    <xf numFmtId="0" fontId="2" fillId="0" borderId="3" xfId="0" applyFont="1" applyBorder="1"/>
    <xf numFmtId="194" fontId="2" fillId="0" borderId="6" xfId="0" applyNumberFormat="1" applyFont="1" applyBorder="1" applyAlignment="1">
      <alignment horizontal="center"/>
    </xf>
    <xf numFmtId="49" fontId="2" fillId="0" borderId="9" xfId="0" applyNumberFormat="1" applyFont="1" applyBorder="1" applyAlignment="1">
      <alignment horizontal="center"/>
    </xf>
    <xf numFmtId="191" fontId="2" fillId="0" borderId="6" xfId="0" applyNumberFormat="1" applyFont="1" applyBorder="1" applyAlignment="1">
      <alignment horizontal="right" indent="6"/>
    </xf>
    <xf numFmtId="0" fontId="2" fillId="0" borderId="6" xfId="0" quotePrefix="1" applyFont="1" applyBorder="1" applyAlignment="1">
      <alignment horizontal="center"/>
    </xf>
    <xf numFmtId="0" fontId="2" fillId="0" borderId="13" xfId="0" quotePrefix="1" applyFont="1" applyBorder="1" applyAlignment="1">
      <alignment horizontal="center"/>
    </xf>
    <xf numFmtId="0" fontId="2" fillId="0" borderId="8" xfId="0" quotePrefix="1" applyFont="1" applyBorder="1" applyAlignment="1">
      <alignment horizontal="center"/>
    </xf>
    <xf numFmtId="190" fontId="13" fillId="0" borderId="6" xfId="0" applyNumberFormat="1" applyFont="1" applyBorder="1" applyAlignment="1">
      <alignment horizontal="center" vertical="center"/>
    </xf>
    <xf numFmtId="0" fontId="14" fillId="0" borderId="0" xfId="1" applyFont="1"/>
    <xf numFmtId="0" fontId="2" fillId="0" borderId="16" xfId="0" applyFont="1" applyBorder="1"/>
    <xf numFmtId="190" fontId="9" fillId="0" borderId="21" xfId="0" applyNumberFormat="1" applyFont="1" applyBorder="1"/>
    <xf numFmtId="190" fontId="9" fillId="0" borderId="17" xfId="0" applyNumberFormat="1" applyFont="1" applyBorder="1"/>
    <xf numFmtId="0" fontId="2" fillId="0" borderId="16" xfId="0" applyFont="1" applyBorder="1" applyAlignment="1">
      <alignment horizontal="left"/>
    </xf>
    <xf numFmtId="0" fontId="2" fillId="0" borderId="19" xfId="0" applyFont="1" applyBorder="1"/>
    <xf numFmtId="0" fontId="2" fillId="0" borderId="0" xfId="0" applyFont="1" applyAlignment="1">
      <alignment horizontal="left"/>
    </xf>
    <xf numFmtId="0" fontId="2" fillId="0" borderId="1" xfId="0" applyFont="1" applyBorder="1" applyAlignment="1">
      <alignment horizontal="center" vertical="center" shrinkToFit="1"/>
    </xf>
    <xf numFmtId="0" fontId="2" fillId="0" borderId="4" xfId="0" applyFont="1" applyBorder="1" applyAlignment="1">
      <alignment horizontal="center"/>
    </xf>
    <xf numFmtId="0" fontId="2" fillId="0" borderId="19"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vertical="center" shrinkToFit="1"/>
    </xf>
    <xf numFmtId="0" fontId="2" fillId="0" borderId="10" xfId="0" applyFont="1" applyBorder="1" applyAlignment="1">
      <alignment horizontal="center"/>
    </xf>
    <xf numFmtId="0" fontId="2" fillId="0" borderId="15" xfId="0" applyFont="1" applyBorder="1" applyAlignment="1">
      <alignment horizontal="center"/>
    </xf>
    <xf numFmtId="0" fontId="2" fillId="0" borderId="11" xfId="0" applyFont="1" applyBorder="1" applyAlignment="1">
      <alignment horizontal="center"/>
    </xf>
  </cellXfs>
  <cellStyles count="3">
    <cellStyle name="Normal 2" xfId="1"/>
    <cellStyle name="Normal 3" xfId="2"/>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95250</xdr:colOff>
      <xdr:row>29</xdr:row>
      <xdr:rowOff>133350</xdr:rowOff>
    </xdr:to>
    <xdr:grpSp>
      <xdr:nvGrpSpPr>
        <xdr:cNvPr id="3073" name="Group 66"/>
        <xdr:cNvGrpSpPr>
          <a:grpSpLocks/>
        </xdr:cNvGrpSpPr>
      </xdr:nvGrpSpPr>
      <xdr:grpSpPr bwMode="auto">
        <a:xfrm>
          <a:off x="9658350" y="0"/>
          <a:ext cx="638175" cy="6858000"/>
          <a:chOff x="992" y="0"/>
          <a:chExt cx="55" cy="691"/>
        </a:xfrm>
      </xdr:grpSpPr>
      <xdr:sp macro="" textlink="">
        <xdr:nvSpPr>
          <xdr:cNvPr id="3" name="Text Box 6"/>
          <xdr:cNvSpPr txBox="1">
            <a:spLocks noChangeArrowheads="1"/>
          </xdr:cNvSpPr>
        </xdr:nvSpPr>
        <xdr:spPr bwMode="auto">
          <a:xfrm>
            <a:off x="999" y="156"/>
            <a:ext cx="43" cy="504"/>
          </a:xfrm>
          <a:prstGeom prst="rect">
            <a:avLst/>
          </a:prstGeom>
          <a:noFill/>
          <a:ln w="9525">
            <a:noFill/>
            <a:miter lim="800000"/>
            <a:headEnd/>
            <a:tailEnd/>
          </a:ln>
        </xdr:spPr>
        <xdr:txBody>
          <a:bodyPr vertOverflow="clip" vert="vert" wrap="square" lIns="27432" tIns="32004" rIns="0" bIns="0" anchor="t" upright="1"/>
          <a:lstStyle/>
          <a:p>
            <a:pPr rtl="1"/>
            <a:r>
              <a:rPr lang="en-US" sz="1200" b="1" i="0">
                <a:latin typeface="TH SarabunPSK" pitchFamily="34" charset="-34"/>
                <a:ea typeface="+mn-ea"/>
                <a:cs typeface="TH SarabunPSK" pitchFamily="34" charset="-34"/>
              </a:rPr>
              <a:t>Tourism</a:t>
            </a:r>
            <a:r>
              <a:rPr lang="en-US" sz="1200" b="1" i="0" baseline="0">
                <a:latin typeface="TH SarabunPSK" pitchFamily="34" charset="-34"/>
                <a:ea typeface="+mn-ea"/>
                <a:cs typeface="TH SarabunPSK" pitchFamily="34" charset="-34"/>
              </a:rPr>
              <a:t> and Sports </a:t>
            </a:r>
            <a:r>
              <a:rPr lang="en-US" sz="1200" b="1" i="0">
                <a:latin typeface="TH SarabunPSK" pitchFamily="34" charset="-34"/>
                <a:ea typeface="+mn-ea"/>
                <a:cs typeface="TH SarabunPSK" pitchFamily="34" charset="-34"/>
              </a:rPr>
              <a:t>Statistics   </a:t>
            </a:r>
            <a:endParaRPr lang="th-TH" sz="1200" b="1" i="0">
              <a:latin typeface="TH SarabunPSK" pitchFamily="34" charset="-34"/>
              <a:ea typeface="+mn-ea"/>
              <a:cs typeface="TH SarabunPSK" pitchFamily="34" charset="-34"/>
            </a:endParaRPr>
          </a:p>
        </xdr:txBody>
      </xdr:sp>
      <xdr:sp macro="" textlink="">
        <xdr:nvSpPr>
          <xdr:cNvPr id="4" name="Text Box 1"/>
          <xdr:cNvSpPr txBox="1">
            <a:spLocks noChangeArrowheads="1"/>
          </xdr:cNvSpPr>
        </xdr:nvSpPr>
        <xdr:spPr bwMode="auto">
          <a:xfrm>
            <a:off x="992" y="648"/>
            <a:ext cx="55" cy="43"/>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149</a:t>
            </a:r>
            <a:endParaRPr lang="th-TH" sz="1400" b="1" i="0" strike="noStrike">
              <a:solidFill>
                <a:srgbClr val="000000"/>
              </a:solidFill>
              <a:latin typeface="TH SarabunPSK" pitchFamily="34" charset="-34"/>
              <a:cs typeface="TH SarabunPSK" pitchFamily="34" charset="-34"/>
            </a:endParaRPr>
          </a:p>
        </xdr:txBody>
      </xdr:sp>
      <xdr:cxnSp macro="">
        <xdr:nvCxnSpPr>
          <xdr:cNvPr id="3076" name="Straight Connector 12"/>
          <xdr:cNvCxnSpPr>
            <a:cxnSpLocks noChangeShapeType="1"/>
          </xdr:cNvCxnSpPr>
        </xdr:nvCxnSpPr>
        <xdr:spPr bwMode="auto">
          <a:xfrm rot="5400000">
            <a:off x="693" y="324"/>
            <a:ext cx="648" cy="0"/>
          </a:xfrm>
          <a:prstGeom prst="line">
            <a:avLst/>
          </a:prstGeom>
          <a:noFill/>
          <a:ln w="88900" cmpd="tri" algn="ctr">
            <a:solidFill>
              <a:srgbClr val="7F7F7F"/>
            </a:solidFill>
            <a:round/>
            <a:headEnd/>
            <a:tailEnd/>
          </a:ln>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SOCHYAPHUMB539\D%20of%20Nso18\&#3619;&#3634;&#3618;&#3591;&#3634;&#3609;%202540-2558\&#3619;&#3634;&#3618;&#3591;&#3634;&#3609;&#3611;&#3637;%202557\&#3619;&#3634;&#3618;&#3591;&#3634;&#3609;&#3626;&#3606;&#3636;&#3605;&#3636;2557\&#3586;&#3657;&#3629;&#3617;&#3641;&#3621;&#3607;&#3637;&#3656;&#3648;&#3585;&#3637;&#3656;&#3618;&#3623;&#3586;&#3657;&#3629;&#3591;\&#3648;&#3621;&#3586;&#3627;&#3609;&#3657;&#36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ตัวชี้วัด"/>
      <sheetName val="Sheet2"/>
      <sheetName val="Sheet4"/>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sheetPr>
  <dimension ref="A1:T34"/>
  <sheetViews>
    <sheetView showGridLines="0" workbookViewId="0">
      <selection activeCell="S12" sqref="S12"/>
    </sheetView>
  </sheetViews>
  <sheetFormatPr defaultRowHeight="21.75"/>
  <cols>
    <col min="1" max="1" width="1.7109375" style="9" customWidth="1"/>
    <col min="2" max="2" width="2" style="9" customWidth="1"/>
    <col min="3" max="3" width="2.28515625" style="9" customWidth="1"/>
    <col min="4" max="4" width="2.42578125" style="9" customWidth="1"/>
    <col min="5" max="5" width="4.85546875" style="9" customWidth="1"/>
    <col min="6" max="6" width="24" style="9" customWidth="1"/>
    <col min="7" max="10" width="9.5703125" style="9" customWidth="1"/>
    <col min="11" max="12" width="10" style="9" customWidth="1"/>
    <col min="13" max="13" width="10" style="10" customWidth="1"/>
    <col min="14" max="14" width="2.5703125" style="9" customWidth="1"/>
    <col min="15" max="15" width="1.42578125" style="9" customWidth="1"/>
    <col min="16" max="16" width="30.7109375" style="11" customWidth="1"/>
    <col min="17" max="17" width="4.5703125" style="11" customWidth="1"/>
    <col min="18" max="18" width="2.28515625" style="9" customWidth="1"/>
    <col min="19" max="19" width="9.140625" style="9"/>
    <col min="20" max="20" width="11.42578125" style="9" customWidth="1"/>
    <col min="21" max="16384" width="9.140625" style="9"/>
  </cols>
  <sheetData>
    <row r="1" spans="1:20" s="1" customFormat="1">
      <c r="B1" s="2" t="s">
        <v>0</v>
      </c>
      <c r="C1" s="2"/>
      <c r="D1" s="2"/>
      <c r="E1" s="3">
        <v>17.2</v>
      </c>
      <c r="F1" s="2" t="s">
        <v>5</v>
      </c>
      <c r="M1" s="4"/>
      <c r="P1" s="5"/>
      <c r="Q1" s="5"/>
    </row>
    <row r="2" spans="1:20" s="5" customFormat="1">
      <c r="B2" s="6" t="s">
        <v>6</v>
      </c>
      <c r="C2" s="6"/>
      <c r="D2" s="6"/>
      <c r="E2" s="3">
        <v>17.2</v>
      </c>
      <c r="F2" s="6" t="s">
        <v>7</v>
      </c>
      <c r="G2" s="7"/>
      <c r="H2" s="7"/>
      <c r="I2" s="7"/>
      <c r="J2" s="7"/>
      <c r="K2" s="7"/>
      <c r="L2" s="7"/>
      <c r="M2" s="8"/>
    </row>
    <row r="3" spans="1:20" ht="6" customHeight="1"/>
    <row r="4" spans="1:20" s="15" customFormat="1" ht="20.25" customHeight="1">
      <c r="A4" s="67" t="s">
        <v>8</v>
      </c>
      <c r="B4" s="67"/>
      <c r="C4" s="67"/>
      <c r="D4" s="67"/>
      <c r="E4" s="67"/>
      <c r="F4" s="67"/>
      <c r="G4" s="12"/>
      <c r="H4" s="12"/>
      <c r="I4" s="12"/>
      <c r="J4" s="13"/>
      <c r="K4" s="68" t="s">
        <v>9</v>
      </c>
      <c r="L4" s="69"/>
      <c r="M4" s="70"/>
      <c r="N4" s="71" t="s">
        <v>10</v>
      </c>
      <c r="O4" s="71"/>
      <c r="P4" s="71"/>
      <c r="Q4" s="14"/>
    </row>
    <row r="5" spans="1:20" s="15" customFormat="1" ht="15" customHeight="1">
      <c r="A5" s="67"/>
      <c r="B5" s="67"/>
      <c r="C5" s="67"/>
      <c r="D5" s="67"/>
      <c r="E5" s="67"/>
      <c r="F5" s="67"/>
      <c r="G5" s="16">
        <v>2555</v>
      </c>
      <c r="H5" s="16">
        <v>2556</v>
      </c>
      <c r="I5" s="16">
        <v>2557</v>
      </c>
      <c r="J5" s="16">
        <v>2558</v>
      </c>
      <c r="K5" s="72" t="s">
        <v>11</v>
      </c>
      <c r="L5" s="73"/>
      <c r="M5" s="74"/>
      <c r="N5" s="71"/>
      <c r="O5" s="71"/>
      <c r="P5" s="71"/>
      <c r="Q5" s="14"/>
    </row>
    <row r="6" spans="1:20" s="15" customFormat="1" ht="20.25" customHeight="1">
      <c r="A6" s="67"/>
      <c r="B6" s="67"/>
      <c r="C6" s="67"/>
      <c r="D6" s="67"/>
      <c r="E6" s="67"/>
      <c r="F6" s="67"/>
      <c r="G6" s="17" t="s">
        <v>12</v>
      </c>
      <c r="H6" s="17" t="s">
        <v>13</v>
      </c>
      <c r="I6" s="17" t="s">
        <v>14</v>
      </c>
      <c r="J6" s="17" t="s">
        <v>15</v>
      </c>
      <c r="K6" s="18" t="s">
        <v>16</v>
      </c>
      <c r="L6" s="18" t="s">
        <v>17</v>
      </c>
      <c r="M6" s="18" t="s">
        <v>18</v>
      </c>
      <c r="N6" s="71"/>
      <c r="O6" s="71"/>
      <c r="P6" s="71"/>
      <c r="Q6" s="14"/>
    </row>
    <row r="7" spans="1:20" s="15" customFormat="1" ht="1.5" customHeight="1">
      <c r="A7" s="19"/>
      <c r="B7" s="19"/>
      <c r="C7" s="19"/>
      <c r="D7" s="19"/>
      <c r="E7" s="19"/>
      <c r="F7" s="20"/>
      <c r="G7" s="21"/>
      <c r="H7" s="21"/>
      <c r="I7" s="21"/>
      <c r="J7" s="21"/>
      <c r="K7" s="21"/>
      <c r="L7" s="21"/>
      <c r="M7" s="21"/>
      <c r="N7" s="19"/>
      <c r="O7" s="19"/>
      <c r="P7" s="19"/>
      <c r="Q7" s="14"/>
    </row>
    <row r="8" spans="1:20" s="14" customFormat="1" ht="20.25" customHeight="1">
      <c r="A8" s="22" t="s">
        <v>19</v>
      </c>
      <c r="B8" s="7"/>
      <c r="D8" s="22"/>
      <c r="E8" s="22"/>
      <c r="F8" s="23"/>
      <c r="G8" s="24"/>
      <c r="H8" s="24"/>
      <c r="I8" s="24"/>
      <c r="J8" s="24"/>
      <c r="K8" s="24"/>
      <c r="L8" s="24"/>
      <c r="M8" s="24"/>
      <c r="N8" s="22" t="s">
        <v>20</v>
      </c>
      <c r="O8" s="22"/>
      <c r="P8" s="25"/>
    </row>
    <row r="9" spans="1:20" s="7" customFormat="1" ht="20.25" customHeight="1">
      <c r="A9" s="22"/>
      <c r="B9" s="7" t="s">
        <v>21</v>
      </c>
      <c r="D9" s="22"/>
      <c r="E9" s="22"/>
      <c r="F9" s="23"/>
      <c r="G9" s="26">
        <v>1839</v>
      </c>
      <c r="H9" s="26">
        <v>2108</v>
      </c>
      <c r="I9" s="26">
        <v>2156</v>
      </c>
      <c r="J9" s="27">
        <v>2395</v>
      </c>
      <c r="K9" s="28">
        <f>SUM(H9-G9)*100/G9</f>
        <v>14.627514953779228</v>
      </c>
      <c r="L9" s="28">
        <f>SUM(I9-H9)*100/H9</f>
        <v>2.2770398481973433</v>
      </c>
      <c r="M9" s="28">
        <f>SUM(J9-I9)*100/I9</f>
        <v>11.085343228200371</v>
      </c>
      <c r="N9" s="22"/>
      <c r="O9" s="29" t="s">
        <v>4</v>
      </c>
    </row>
    <row r="10" spans="1:20" s="7" customFormat="1" ht="20.25" customHeight="1">
      <c r="A10" s="22"/>
      <c r="B10" s="22" t="s">
        <v>22</v>
      </c>
      <c r="D10" s="22"/>
      <c r="E10" s="22"/>
      <c r="F10" s="23"/>
      <c r="G10" s="30">
        <v>36.19</v>
      </c>
      <c r="H10" s="30">
        <v>50</v>
      </c>
      <c r="I10" s="30">
        <v>49.57</v>
      </c>
      <c r="J10" s="27">
        <v>52.23</v>
      </c>
      <c r="K10" s="28">
        <f t="shared" ref="K10:K25" si="0">SUM(H10-G10)*100/G10</f>
        <v>38.159712627797745</v>
      </c>
      <c r="L10" s="28">
        <f t="shared" ref="L10:L25" si="1">SUM(I10-H10)*100/H10</f>
        <v>-0.85999999999999943</v>
      </c>
      <c r="M10" s="28">
        <f t="shared" ref="M10:M25" si="2">SUM(J10-I10)*100/I10</f>
        <v>5.3661488803711856</v>
      </c>
      <c r="N10" s="22"/>
      <c r="O10" s="29" t="s">
        <v>23</v>
      </c>
    </row>
    <row r="11" spans="1:20" s="7" customFormat="1" ht="20.25" customHeight="1">
      <c r="A11" s="22"/>
      <c r="B11" s="22" t="s">
        <v>24</v>
      </c>
      <c r="D11" s="22"/>
      <c r="E11" s="22"/>
      <c r="F11" s="23"/>
      <c r="G11" s="26">
        <v>429142</v>
      </c>
      <c r="H11" s="26">
        <v>629881</v>
      </c>
      <c r="I11" s="26">
        <v>635439</v>
      </c>
      <c r="J11" s="27">
        <v>688410</v>
      </c>
      <c r="K11" s="28">
        <f t="shared" si="0"/>
        <v>46.77682445437641</v>
      </c>
      <c r="L11" s="28">
        <f t="shared" si="1"/>
        <v>0.88238889568029522</v>
      </c>
      <c r="M11" s="28">
        <f t="shared" si="2"/>
        <v>8.336126677777095</v>
      </c>
      <c r="N11" s="22"/>
      <c r="O11" s="29" t="s">
        <v>25</v>
      </c>
      <c r="R11" s="31"/>
    </row>
    <row r="12" spans="1:20" s="14" customFormat="1" ht="20.25" customHeight="1">
      <c r="A12" s="22"/>
      <c r="B12" s="22"/>
      <c r="D12" s="25" t="s">
        <v>26</v>
      </c>
      <c r="E12" s="22"/>
      <c r="F12" s="23"/>
      <c r="G12" s="32">
        <v>424841</v>
      </c>
      <c r="H12" s="32">
        <v>624886</v>
      </c>
      <c r="I12" s="32">
        <v>630535</v>
      </c>
      <c r="J12" s="33">
        <v>683278</v>
      </c>
      <c r="K12" s="34">
        <f t="shared" si="0"/>
        <v>47.087027852773154</v>
      </c>
      <c r="L12" s="34">
        <f t="shared" si="1"/>
        <v>0.9040048904920257</v>
      </c>
      <c r="M12" s="34">
        <f t="shared" si="2"/>
        <v>8.3648013195143811</v>
      </c>
      <c r="N12" s="22"/>
      <c r="O12" s="22"/>
      <c r="P12" s="25" t="s">
        <v>27</v>
      </c>
    </row>
    <row r="13" spans="1:20" s="22" customFormat="1" ht="20.25" customHeight="1">
      <c r="D13" s="14" t="s">
        <v>28</v>
      </c>
      <c r="F13" s="23"/>
      <c r="G13" s="32">
        <v>4301</v>
      </c>
      <c r="H13" s="32">
        <v>4995</v>
      </c>
      <c r="I13" s="32">
        <v>4904</v>
      </c>
      <c r="J13" s="33">
        <v>5132</v>
      </c>
      <c r="K13" s="34">
        <f t="shared" si="0"/>
        <v>16.135782376191582</v>
      </c>
      <c r="L13" s="34">
        <f t="shared" si="1"/>
        <v>-1.8218218218218218</v>
      </c>
      <c r="M13" s="34">
        <f t="shared" si="2"/>
        <v>4.6492659053833609</v>
      </c>
      <c r="P13" s="25" t="s">
        <v>29</v>
      </c>
      <c r="Q13" s="7"/>
    </row>
    <row r="14" spans="1:20" s="22" customFormat="1" ht="20.25" customHeight="1">
      <c r="A14" s="29" t="s">
        <v>30</v>
      </c>
      <c r="B14" s="29"/>
      <c r="C14" s="35"/>
      <c r="D14" s="35"/>
      <c r="E14" s="35"/>
      <c r="F14" s="36"/>
      <c r="G14" s="26">
        <v>1081846</v>
      </c>
      <c r="H14" s="26">
        <v>1289672</v>
      </c>
      <c r="I14" s="26">
        <v>1321065</v>
      </c>
      <c r="J14" s="27">
        <v>1418833</v>
      </c>
      <c r="K14" s="28">
        <f t="shared" si="0"/>
        <v>19.210312743218537</v>
      </c>
      <c r="L14" s="28">
        <f t="shared" si="1"/>
        <v>2.4341848159842194</v>
      </c>
      <c r="M14" s="28">
        <f t="shared" si="2"/>
        <v>7.4006956508574522</v>
      </c>
      <c r="N14" s="29" t="s">
        <v>31</v>
      </c>
      <c r="O14" s="29"/>
      <c r="P14" s="29"/>
      <c r="Q14" s="7"/>
      <c r="T14" s="37"/>
    </row>
    <row r="15" spans="1:20" s="22" customFormat="1" ht="20.25" customHeight="1">
      <c r="A15" s="35"/>
      <c r="C15" s="25" t="s">
        <v>26</v>
      </c>
      <c r="D15" s="15"/>
      <c r="E15" s="38"/>
      <c r="F15" s="39"/>
      <c r="G15" s="32">
        <v>1074779</v>
      </c>
      <c r="H15" s="32">
        <v>1281735</v>
      </c>
      <c r="I15" s="32">
        <v>1313150</v>
      </c>
      <c r="J15" s="33">
        <v>1410613</v>
      </c>
      <c r="K15" s="34">
        <f t="shared" si="0"/>
        <v>19.255679539700719</v>
      </c>
      <c r="L15" s="34">
        <f t="shared" si="1"/>
        <v>2.4509746554474989</v>
      </c>
      <c r="M15" s="34">
        <f t="shared" si="2"/>
        <v>7.4220766858317786</v>
      </c>
      <c r="N15" s="25"/>
      <c r="O15" s="25"/>
      <c r="P15" s="25" t="s">
        <v>27</v>
      </c>
      <c r="Q15" s="7"/>
    </row>
    <row r="16" spans="1:20" s="22" customFormat="1" ht="20.25" customHeight="1">
      <c r="A16" s="7"/>
      <c r="C16" s="14" t="s">
        <v>28</v>
      </c>
      <c r="D16" s="15"/>
      <c r="E16" s="14"/>
      <c r="F16" s="40"/>
      <c r="G16" s="32">
        <v>7067</v>
      </c>
      <c r="H16" s="32">
        <v>7937</v>
      </c>
      <c r="I16" s="32">
        <v>7915</v>
      </c>
      <c r="J16" s="33">
        <v>8220</v>
      </c>
      <c r="K16" s="34">
        <f t="shared" si="0"/>
        <v>12.31074005943116</v>
      </c>
      <c r="L16" s="34">
        <f t="shared" si="1"/>
        <v>-0.27718281466549072</v>
      </c>
      <c r="M16" s="34">
        <f t="shared" si="2"/>
        <v>3.8534428300694885</v>
      </c>
      <c r="N16" s="25"/>
      <c r="O16" s="25"/>
      <c r="P16" s="25" t="s">
        <v>29</v>
      </c>
      <c r="Q16" s="7"/>
    </row>
    <row r="17" spans="1:18" s="15" customFormat="1" ht="24" customHeight="1">
      <c r="B17" s="14" t="s">
        <v>32</v>
      </c>
      <c r="D17" s="14"/>
      <c r="E17" s="14"/>
      <c r="F17" s="40"/>
      <c r="G17" s="32">
        <v>481042</v>
      </c>
      <c r="H17" s="32">
        <v>638173</v>
      </c>
      <c r="I17" s="32">
        <v>643806</v>
      </c>
      <c r="J17" s="33">
        <v>697011</v>
      </c>
      <c r="K17" s="34">
        <f t="shared" si="0"/>
        <v>32.664715347100667</v>
      </c>
      <c r="L17" s="34">
        <f t="shared" si="1"/>
        <v>0.88267601418424158</v>
      </c>
      <c r="M17" s="34">
        <f t="shared" si="2"/>
        <v>8.2641354693805269</v>
      </c>
      <c r="O17" s="25" t="s">
        <v>33</v>
      </c>
      <c r="P17" s="25"/>
      <c r="Q17" s="14"/>
    </row>
    <row r="18" spans="1:18" s="15" customFormat="1" ht="20.25" customHeight="1">
      <c r="A18" s="38"/>
      <c r="D18" s="25" t="s">
        <v>26</v>
      </c>
      <c r="E18" s="38"/>
      <c r="F18" s="39"/>
      <c r="G18" s="32">
        <v>476678</v>
      </c>
      <c r="H18" s="32">
        <v>633148</v>
      </c>
      <c r="I18" s="32">
        <v>638875</v>
      </c>
      <c r="J18" s="33">
        <v>691857</v>
      </c>
      <c r="K18" s="34">
        <f t="shared" si="0"/>
        <v>32.825093669101577</v>
      </c>
      <c r="L18" s="34">
        <f t="shared" si="1"/>
        <v>0.90452785130806701</v>
      </c>
      <c r="M18" s="34">
        <f t="shared" si="2"/>
        <v>8.2930150655449033</v>
      </c>
      <c r="N18" s="25"/>
      <c r="O18" s="25"/>
      <c r="P18" s="25" t="s">
        <v>27</v>
      </c>
      <c r="Q18" s="14"/>
    </row>
    <row r="19" spans="1:18" s="15" customFormat="1" ht="20.25" customHeight="1">
      <c r="A19" s="14"/>
      <c r="D19" s="14" t="s">
        <v>28</v>
      </c>
      <c r="E19" s="14"/>
      <c r="F19" s="40"/>
      <c r="G19" s="32">
        <v>4364</v>
      </c>
      <c r="H19" s="32">
        <v>5025</v>
      </c>
      <c r="I19" s="32">
        <v>4931</v>
      </c>
      <c r="J19" s="33">
        <v>5154</v>
      </c>
      <c r="K19" s="34">
        <f t="shared" si="0"/>
        <v>15.146654445462879</v>
      </c>
      <c r="L19" s="34">
        <f t="shared" si="1"/>
        <v>-1.8706467661691542</v>
      </c>
      <c r="M19" s="34">
        <f t="shared" si="2"/>
        <v>4.5224092476171158</v>
      </c>
      <c r="N19" s="25"/>
      <c r="O19" s="25"/>
      <c r="P19" s="25" t="s">
        <v>29</v>
      </c>
      <c r="Q19" s="14"/>
    </row>
    <row r="20" spans="1:18" s="15" customFormat="1" ht="23.25" customHeight="1">
      <c r="B20" s="14" t="s">
        <v>34</v>
      </c>
      <c r="D20" s="14"/>
      <c r="E20" s="14"/>
      <c r="F20" s="40"/>
      <c r="G20" s="32">
        <v>600804</v>
      </c>
      <c r="H20" s="32">
        <v>651499</v>
      </c>
      <c r="I20" s="32">
        <v>677259</v>
      </c>
      <c r="J20" s="33">
        <v>721822</v>
      </c>
      <c r="K20" s="34">
        <f t="shared" si="0"/>
        <v>8.4378599343546323</v>
      </c>
      <c r="L20" s="34">
        <f t="shared" si="1"/>
        <v>3.9539584865057353</v>
      </c>
      <c r="M20" s="34">
        <f t="shared" si="2"/>
        <v>6.5799051766015664</v>
      </c>
      <c r="O20" s="25" t="s">
        <v>35</v>
      </c>
      <c r="P20" s="25"/>
      <c r="Q20" s="14"/>
    </row>
    <row r="21" spans="1:18" s="15" customFormat="1" ht="20.25" customHeight="1">
      <c r="A21" s="38"/>
      <c r="D21" s="25" t="s">
        <v>26</v>
      </c>
      <c r="F21" s="39"/>
      <c r="G21" s="32">
        <v>598101</v>
      </c>
      <c r="H21" s="32">
        <v>648587</v>
      </c>
      <c r="I21" s="32">
        <v>674275</v>
      </c>
      <c r="J21" s="33">
        <v>718756</v>
      </c>
      <c r="K21" s="34">
        <f t="shared" si="0"/>
        <v>8.4410492542229498</v>
      </c>
      <c r="L21" s="34">
        <f t="shared" si="1"/>
        <v>3.9606097562855869</v>
      </c>
      <c r="M21" s="34">
        <f t="shared" si="2"/>
        <v>6.5968632976159576</v>
      </c>
      <c r="N21" s="25"/>
      <c r="O21" s="25"/>
      <c r="P21" s="25" t="s">
        <v>27</v>
      </c>
      <c r="Q21" s="14"/>
    </row>
    <row r="22" spans="1:18" s="14" customFormat="1" ht="20.25" customHeight="1">
      <c r="D22" s="14" t="s">
        <v>28</v>
      </c>
      <c r="G22" s="32">
        <v>2703</v>
      </c>
      <c r="H22" s="32">
        <v>2912</v>
      </c>
      <c r="I22" s="32">
        <v>2984</v>
      </c>
      <c r="J22" s="33">
        <v>3066</v>
      </c>
      <c r="K22" s="34">
        <f t="shared" si="0"/>
        <v>7.7321494635590087</v>
      </c>
      <c r="L22" s="34">
        <f t="shared" si="1"/>
        <v>2.4725274725274726</v>
      </c>
      <c r="M22" s="34">
        <f t="shared" si="2"/>
        <v>2.74798927613941</v>
      </c>
      <c r="N22" s="25"/>
      <c r="O22" s="25"/>
      <c r="P22" s="25" t="s">
        <v>29</v>
      </c>
    </row>
    <row r="23" spans="1:18" s="22" customFormat="1" ht="20.25" customHeight="1">
      <c r="A23" s="22" t="s">
        <v>36</v>
      </c>
      <c r="B23" s="7"/>
      <c r="C23" s="7"/>
      <c r="D23" s="7"/>
      <c r="E23" s="7"/>
      <c r="F23" s="23"/>
      <c r="G23" s="30">
        <v>2.58</v>
      </c>
      <c r="H23" s="30">
        <v>2.02</v>
      </c>
      <c r="I23" s="30">
        <v>1.95</v>
      </c>
      <c r="J23" s="41">
        <v>1.99</v>
      </c>
      <c r="K23" s="28">
        <f t="shared" si="0"/>
        <v>-21.70542635658915</v>
      </c>
      <c r="L23" s="28">
        <f t="shared" si="1"/>
        <v>-3.4653465346534684</v>
      </c>
      <c r="M23" s="28">
        <f t="shared" si="2"/>
        <v>2.0512820512820533</v>
      </c>
      <c r="O23" s="29" t="s">
        <v>37</v>
      </c>
      <c r="P23" s="29"/>
      <c r="Q23" s="7"/>
    </row>
    <row r="24" spans="1:18" s="15" customFormat="1" ht="20.25" customHeight="1">
      <c r="A24" s="38"/>
      <c r="D24" s="25" t="s">
        <v>26</v>
      </c>
      <c r="E24" s="38"/>
      <c r="F24" s="39"/>
      <c r="G24" s="42">
        <v>2.58</v>
      </c>
      <c r="H24" s="42">
        <v>2.02</v>
      </c>
      <c r="I24" s="42">
        <v>1.95</v>
      </c>
      <c r="J24" s="43">
        <v>1.99</v>
      </c>
      <c r="K24" s="34">
        <f t="shared" si="0"/>
        <v>-21.70542635658915</v>
      </c>
      <c r="L24" s="34">
        <f t="shared" si="1"/>
        <v>-3.4653465346534684</v>
      </c>
      <c r="M24" s="34">
        <f t="shared" si="2"/>
        <v>2.0512820512820533</v>
      </c>
      <c r="N24" s="25"/>
      <c r="O24" s="25"/>
      <c r="P24" s="25" t="s">
        <v>27</v>
      </c>
      <c r="Q24" s="14"/>
    </row>
    <row r="25" spans="1:18" s="14" customFormat="1" ht="20.25" customHeight="1">
      <c r="D25" s="14" t="s">
        <v>28</v>
      </c>
      <c r="G25" s="42">
        <v>2.76</v>
      </c>
      <c r="H25" s="42">
        <v>2.5</v>
      </c>
      <c r="I25" s="44">
        <v>2.4900000000000002</v>
      </c>
      <c r="J25" s="45">
        <v>2.52</v>
      </c>
      <c r="K25" s="34">
        <f t="shared" si="0"/>
        <v>-9.4202898550724576</v>
      </c>
      <c r="L25" s="34">
        <f t="shared" si="1"/>
        <v>-0.39999999999999147</v>
      </c>
      <c r="M25" s="34">
        <f t="shared" si="2"/>
        <v>1.2048192771084258</v>
      </c>
      <c r="N25" s="25"/>
      <c r="O25" s="25"/>
      <c r="P25" s="25" t="s">
        <v>29</v>
      </c>
    </row>
    <row r="26" spans="1:18" s="14" customFormat="1" ht="18.75" customHeight="1">
      <c r="M26" s="46"/>
      <c r="N26" s="25"/>
      <c r="O26" s="25"/>
      <c r="P26" s="25"/>
    </row>
    <row r="27" spans="1:18" s="14" customFormat="1" ht="18.75" customHeight="1">
      <c r="M27" s="47"/>
      <c r="N27" s="25"/>
      <c r="O27" s="25"/>
      <c r="P27" s="25"/>
    </row>
    <row r="28" spans="1:18" s="11" customFormat="1">
      <c r="A28" s="9"/>
      <c r="B28" s="9"/>
      <c r="C28" s="9"/>
      <c r="D28" s="9"/>
      <c r="E28" s="9"/>
      <c r="F28" s="9"/>
      <c r="L28" s="9"/>
      <c r="M28" s="10"/>
      <c r="N28" s="48"/>
      <c r="O28" s="48"/>
      <c r="P28" s="49"/>
      <c r="R28" s="9"/>
    </row>
    <row r="29" spans="1:18" s="11" customFormat="1">
      <c r="A29" s="9"/>
      <c r="B29" s="9"/>
      <c r="C29" s="9"/>
      <c r="D29" s="9"/>
      <c r="E29" s="9"/>
      <c r="F29" s="9"/>
      <c r="G29" s="9"/>
      <c r="H29" s="9"/>
      <c r="I29" s="9"/>
      <c r="J29" s="9"/>
      <c r="K29" s="9"/>
      <c r="L29" s="9"/>
      <c r="M29" s="10"/>
      <c r="N29" s="48"/>
      <c r="O29" s="48"/>
      <c r="P29" s="49"/>
      <c r="R29" s="9"/>
    </row>
    <row r="30" spans="1:18" s="11" customFormat="1">
      <c r="A30" s="9"/>
      <c r="B30" s="9"/>
      <c r="C30" s="9"/>
      <c r="D30" s="9"/>
      <c r="E30" s="9"/>
      <c r="F30" s="9"/>
      <c r="G30" s="9"/>
      <c r="H30" s="9"/>
      <c r="I30" s="9"/>
      <c r="J30" s="9"/>
      <c r="K30" s="9"/>
      <c r="L30" s="9"/>
      <c r="M30" s="10"/>
      <c r="N30" s="48"/>
      <c r="O30" s="48"/>
      <c r="P30" s="49"/>
      <c r="R30" s="9"/>
    </row>
    <row r="31" spans="1:18" s="11" customFormat="1">
      <c r="A31" s="9"/>
      <c r="B31" s="9"/>
      <c r="C31" s="9"/>
      <c r="D31" s="9"/>
      <c r="E31" s="9"/>
      <c r="F31" s="9"/>
      <c r="G31" s="9"/>
      <c r="H31" s="9"/>
      <c r="I31" s="9"/>
      <c r="J31" s="9"/>
      <c r="K31" s="9"/>
      <c r="L31" s="9"/>
      <c r="M31" s="10"/>
      <c r="N31" s="48"/>
      <c r="O31" s="48"/>
      <c r="P31" s="49"/>
      <c r="R31" s="9"/>
    </row>
    <row r="32" spans="1:18" s="11" customFormat="1">
      <c r="A32" s="9"/>
      <c r="B32" s="9"/>
      <c r="C32" s="9"/>
      <c r="D32" s="9"/>
      <c r="E32" s="9"/>
      <c r="F32" s="9"/>
      <c r="G32" s="9"/>
      <c r="H32" s="9"/>
      <c r="I32" s="9"/>
      <c r="J32" s="9"/>
      <c r="K32" s="9"/>
      <c r="L32" s="9"/>
      <c r="M32" s="10"/>
      <c r="N32" s="48"/>
      <c r="O32" s="48"/>
      <c r="P32" s="49"/>
      <c r="R32" s="9"/>
    </row>
    <row r="33" spans="1:18" s="11" customFormat="1">
      <c r="A33" s="9"/>
      <c r="B33" s="9"/>
      <c r="C33" s="9"/>
      <c r="D33" s="9"/>
      <c r="E33" s="9"/>
      <c r="F33" s="9"/>
      <c r="G33" s="9"/>
      <c r="H33" s="9"/>
      <c r="I33" s="9"/>
      <c r="J33" s="9"/>
      <c r="K33" s="9"/>
      <c r="L33" s="9"/>
      <c r="M33" s="10"/>
      <c r="N33" s="48"/>
      <c r="O33" s="48"/>
      <c r="P33" s="49"/>
      <c r="R33" s="9"/>
    </row>
    <row r="34" spans="1:18" s="11" customFormat="1">
      <c r="A34" s="9"/>
      <c r="B34" s="9"/>
      <c r="C34" s="9"/>
      <c r="D34" s="9"/>
      <c r="E34" s="9"/>
      <c r="F34" s="9"/>
      <c r="G34" s="9"/>
      <c r="H34" s="9"/>
      <c r="I34" s="9"/>
      <c r="J34" s="9"/>
      <c r="K34" s="9"/>
      <c r="L34" s="9"/>
      <c r="M34" s="10"/>
      <c r="N34" s="48"/>
      <c r="O34" s="48"/>
      <c r="P34" s="49"/>
      <c r="R34" s="9"/>
    </row>
  </sheetData>
  <sheetProtection selectLockedCells="1" selectUnlockedCells="1"/>
  <mergeCells count="4">
    <mergeCell ref="A4:F6"/>
    <mergeCell ref="K4:M4"/>
    <mergeCell ref="N4:P6"/>
    <mergeCell ref="K5:M5"/>
  </mergeCells>
  <pageMargins left="0.35433070866141736" right="0.35433070866141736" top="0.39370078740157483" bottom="0.98425196850393704" header="0.51181102362204722" footer="0.51181102362204722"/>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abColor rgb="FF00B050"/>
  </sheetPr>
  <dimension ref="A1:S63"/>
  <sheetViews>
    <sheetView showGridLines="0" tabSelected="1" workbookViewId="0">
      <selection activeCell="E34" sqref="E34"/>
    </sheetView>
  </sheetViews>
  <sheetFormatPr defaultRowHeight="19.5"/>
  <cols>
    <col min="1" max="1" width="1.7109375" style="15" customWidth="1"/>
    <col min="2" max="2" width="2" style="15" customWidth="1"/>
    <col min="3" max="3" width="2.28515625" style="15" customWidth="1"/>
    <col min="4" max="4" width="1.7109375" style="15" customWidth="1"/>
    <col min="5" max="5" width="4.85546875" style="15" customWidth="1"/>
    <col min="6" max="6" width="17.7109375" style="15" customWidth="1"/>
    <col min="7" max="10" width="9.5703125" style="15" customWidth="1"/>
    <col min="11" max="13" width="10.42578125" style="15" customWidth="1"/>
    <col min="14" max="14" width="3.7109375" style="15" customWidth="1"/>
    <col min="15" max="15" width="1.42578125" style="15" customWidth="1"/>
    <col min="16" max="16" width="39.85546875" style="14" customWidth="1"/>
    <col min="17" max="17" width="4.85546875" style="14" customWidth="1"/>
    <col min="18" max="18" width="3.28515625" style="15" customWidth="1"/>
    <col min="19" max="19" width="4.7109375" style="15" customWidth="1"/>
    <col min="20" max="20" width="2" style="15" customWidth="1"/>
    <col min="21" max="16384" width="9.140625" style="15"/>
  </cols>
  <sheetData>
    <row r="1" spans="1:19" s="22" customFormat="1">
      <c r="B1" s="50" t="s">
        <v>0</v>
      </c>
      <c r="C1" s="50"/>
      <c r="D1" s="50"/>
      <c r="E1" s="51">
        <v>17.2</v>
      </c>
      <c r="F1" s="50" t="s">
        <v>38</v>
      </c>
      <c r="P1" s="7"/>
      <c r="Q1" s="7"/>
    </row>
    <row r="2" spans="1:19" s="7" customFormat="1">
      <c r="B2" s="29" t="s">
        <v>1</v>
      </c>
      <c r="C2" s="29"/>
      <c r="D2" s="29"/>
      <c r="E2" s="51">
        <v>17.2</v>
      </c>
      <c r="F2" s="29" t="s">
        <v>39</v>
      </c>
    </row>
    <row r="3" spans="1:19" ht="6" customHeight="1"/>
    <row r="4" spans="1:19" ht="20.25" customHeight="1">
      <c r="A4" s="67" t="s">
        <v>8</v>
      </c>
      <c r="B4" s="67"/>
      <c r="C4" s="67"/>
      <c r="D4" s="67"/>
      <c r="E4" s="67"/>
      <c r="F4" s="67"/>
      <c r="G4" s="52"/>
      <c r="H4" s="12"/>
      <c r="I4" s="12"/>
      <c r="J4" s="13"/>
      <c r="K4" s="68" t="s">
        <v>9</v>
      </c>
      <c r="L4" s="69"/>
      <c r="M4" s="70"/>
      <c r="N4" s="71" t="s">
        <v>10</v>
      </c>
      <c r="O4" s="71"/>
      <c r="P4" s="71"/>
    </row>
    <row r="5" spans="1:19" ht="20.25" customHeight="1">
      <c r="A5" s="67"/>
      <c r="B5" s="67"/>
      <c r="C5" s="67"/>
      <c r="D5" s="67"/>
      <c r="E5" s="67"/>
      <c r="F5" s="67"/>
      <c r="G5" s="16">
        <v>2555</v>
      </c>
      <c r="H5" s="53">
        <v>2556</v>
      </c>
      <c r="I5" s="16">
        <v>2557</v>
      </c>
      <c r="J5" s="16">
        <v>2558</v>
      </c>
      <c r="K5" s="72" t="s">
        <v>11</v>
      </c>
      <c r="L5" s="73"/>
      <c r="M5" s="74"/>
      <c r="N5" s="71"/>
      <c r="O5" s="71"/>
      <c r="P5" s="71"/>
    </row>
    <row r="6" spans="1:19" ht="20.25" customHeight="1">
      <c r="A6" s="67"/>
      <c r="B6" s="67"/>
      <c r="C6" s="67"/>
      <c r="D6" s="67"/>
      <c r="E6" s="67"/>
      <c r="F6" s="67"/>
      <c r="G6" s="17" t="s">
        <v>12</v>
      </c>
      <c r="H6" s="54" t="s">
        <v>13</v>
      </c>
      <c r="I6" s="17" t="s">
        <v>14</v>
      </c>
      <c r="J6" s="17" t="s">
        <v>15</v>
      </c>
      <c r="K6" s="18" t="s">
        <v>16</v>
      </c>
      <c r="L6" s="18" t="s">
        <v>17</v>
      </c>
      <c r="M6" s="18" t="s">
        <v>18</v>
      </c>
      <c r="N6" s="71"/>
      <c r="O6" s="71"/>
      <c r="P6" s="71"/>
    </row>
    <row r="7" spans="1:19" s="22" customFormat="1" ht="18.75" customHeight="1">
      <c r="A7" s="22" t="s">
        <v>40</v>
      </c>
      <c r="B7" s="7"/>
      <c r="C7" s="7"/>
      <c r="D7" s="7"/>
      <c r="E7" s="7"/>
      <c r="F7" s="23"/>
      <c r="G7" s="55"/>
      <c r="H7" s="56"/>
      <c r="I7" s="57"/>
      <c r="J7" s="58"/>
      <c r="K7" s="21"/>
      <c r="L7" s="21"/>
      <c r="M7" s="21"/>
      <c r="N7" s="29" t="s">
        <v>41</v>
      </c>
      <c r="O7" s="29"/>
      <c r="P7" s="29"/>
      <c r="Q7" s="7"/>
    </row>
    <row r="8" spans="1:19" ht="18.75" customHeight="1">
      <c r="B8" s="25" t="s">
        <v>42</v>
      </c>
      <c r="C8" s="38"/>
      <c r="D8" s="38"/>
      <c r="E8" s="38"/>
      <c r="F8" s="38"/>
      <c r="G8" s="59">
        <v>630.07000000000005</v>
      </c>
      <c r="H8" s="59">
        <v>651.04999999999995</v>
      </c>
      <c r="I8" s="59">
        <v>670.87999999999988</v>
      </c>
      <c r="J8" s="33">
        <v>695.15</v>
      </c>
      <c r="K8" s="34">
        <f>SUM(H8-G8)*100/G8</f>
        <v>3.3297887536305337</v>
      </c>
      <c r="L8" s="34">
        <f>SUM(I8-H8)*100/H8</f>
        <v>3.0458490131326208</v>
      </c>
      <c r="M8" s="34">
        <f>SUM(J8-I8)*100/I8</f>
        <v>3.6176365370856338</v>
      </c>
      <c r="N8" s="25"/>
      <c r="O8" s="25" t="s">
        <v>43</v>
      </c>
      <c r="P8" s="25"/>
      <c r="S8" s="60"/>
    </row>
    <row r="9" spans="1:19" ht="18.75" customHeight="1">
      <c r="A9" s="38"/>
      <c r="D9" s="25" t="s">
        <v>26</v>
      </c>
      <c r="E9" s="38"/>
      <c r="F9" s="38"/>
      <c r="G9" s="59">
        <v>627.59999999999991</v>
      </c>
      <c r="H9" s="59">
        <v>648.75</v>
      </c>
      <c r="I9" s="59">
        <v>668.53</v>
      </c>
      <c r="J9" s="33">
        <v>692.78</v>
      </c>
      <c r="K9" s="34">
        <f t="shared" ref="K9:M20" si="0">SUM(H9-G9)*100/G9</f>
        <v>3.3699808795411239</v>
      </c>
      <c r="L9" s="34">
        <f t="shared" si="0"/>
        <v>3.0489402697495143</v>
      </c>
      <c r="M9" s="34">
        <f t="shared" si="0"/>
        <v>3.6273615245389137</v>
      </c>
      <c r="N9" s="25"/>
      <c r="O9" s="25"/>
      <c r="P9" s="25" t="s">
        <v>27</v>
      </c>
    </row>
    <row r="10" spans="1:19" ht="18.75" customHeight="1">
      <c r="A10" s="14"/>
      <c r="D10" s="14" t="s">
        <v>28</v>
      </c>
      <c r="E10" s="14"/>
      <c r="F10" s="14"/>
      <c r="G10" s="59">
        <v>937.3</v>
      </c>
      <c r="H10" s="59">
        <v>937.65</v>
      </c>
      <c r="I10" s="59">
        <v>966.46</v>
      </c>
      <c r="J10" s="33">
        <v>1001.0100000000001</v>
      </c>
      <c r="K10" s="34">
        <f t="shared" si="0"/>
        <v>3.7341299477224234E-2</v>
      </c>
      <c r="L10" s="34">
        <f t="shared" si="0"/>
        <v>3.0725750546579276</v>
      </c>
      <c r="M10" s="34">
        <f t="shared" si="0"/>
        <v>3.5749022204747289</v>
      </c>
      <c r="N10" s="25"/>
      <c r="O10" s="25"/>
      <c r="P10" s="25" t="s">
        <v>29</v>
      </c>
    </row>
    <row r="11" spans="1:19" ht="18.75" customHeight="1">
      <c r="A11" s="7"/>
      <c r="B11" s="15" t="s">
        <v>2</v>
      </c>
      <c r="C11" s="14"/>
      <c r="D11" s="14"/>
      <c r="E11" s="14"/>
      <c r="F11" s="14"/>
      <c r="G11" s="59">
        <v>762.63</v>
      </c>
      <c r="H11" s="59">
        <v>789.72</v>
      </c>
      <c r="I11" s="59">
        <v>819.92</v>
      </c>
      <c r="J11" s="33">
        <v>845.39</v>
      </c>
      <c r="K11" s="34">
        <f t="shared" si="0"/>
        <v>3.5521812674560445</v>
      </c>
      <c r="L11" s="34">
        <f t="shared" si="0"/>
        <v>3.8241402015904282</v>
      </c>
      <c r="M11" s="34">
        <f t="shared" si="0"/>
        <v>3.1064006244511693</v>
      </c>
      <c r="N11" s="25"/>
      <c r="O11" s="25" t="s">
        <v>44</v>
      </c>
      <c r="P11" s="25"/>
    </row>
    <row r="12" spans="1:19" ht="18.75" customHeight="1">
      <c r="A12" s="7"/>
      <c r="C12" s="14"/>
      <c r="D12" s="14" t="s">
        <v>26</v>
      </c>
      <c r="E12" s="14"/>
      <c r="F12" s="14"/>
      <c r="G12" s="59">
        <v>759.74</v>
      </c>
      <c r="H12" s="59">
        <v>787.11000000000013</v>
      </c>
      <c r="I12" s="59">
        <v>817.2700000000001</v>
      </c>
      <c r="J12" s="33">
        <v>842.78000000000009</v>
      </c>
      <c r="K12" s="34">
        <f t="shared" si="0"/>
        <v>3.6025482401874482</v>
      </c>
      <c r="L12" s="34">
        <f t="shared" si="0"/>
        <v>3.8317388929120408</v>
      </c>
      <c r="M12" s="34">
        <f t="shared" si="0"/>
        <v>3.1213674795355253</v>
      </c>
      <c r="N12" s="25"/>
      <c r="O12" s="25"/>
      <c r="P12" s="25" t="s">
        <v>27</v>
      </c>
    </row>
    <row r="13" spans="1:19" ht="18.75" customHeight="1">
      <c r="A13" s="7"/>
      <c r="C13" s="14"/>
      <c r="D13" s="14" t="s">
        <v>28</v>
      </c>
      <c r="E13" s="14"/>
      <c r="F13" s="14"/>
      <c r="G13" s="59">
        <v>1057.78</v>
      </c>
      <c r="H13" s="59">
        <v>1054.69</v>
      </c>
      <c r="I13" s="59">
        <v>1088.9499999999998</v>
      </c>
      <c r="J13" s="33">
        <v>1123.3400000000001</v>
      </c>
      <c r="K13" s="34">
        <f t="shared" si="0"/>
        <v>-0.29212123503941445</v>
      </c>
      <c r="L13" s="34">
        <f t="shared" si="0"/>
        <v>3.248347855768023</v>
      </c>
      <c r="M13" s="34">
        <f t="shared" si="0"/>
        <v>3.1580880664860951</v>
      </c>
      <c r="N13" s="25"/>
      <c r="O13" s="25"/>
      <c r="P13" s="25" t="s">
        <v>29</v>
      </c>
    </row>
    <row r="14" spans="1:19" ht="18.75" customHeight="1">
      <c r="A14" s="7"/>
      <c r="B14" s="15" t="s">
        <v>3</v>
      </c>
      <c r="C14" s="14"/>
      <c r="D14" s="14"/>
      <c r="E14" s="14"/>
      <c r="F14" s="14"/>
      <c r="G14" s="59">
        <v>356.4</v>
      </c>
      <c r="H14" s="59">
        <v>376.17</v>
      </c>
      <c r="I14" s="59">
        <v>394.00000000000006</v>
      </c>
      <c r="J14" s="33">
        <v>405.82</v>
      </c>
      <c r="K14" s="34">
        <f t="shared" si="0"/>
        <v>5.5471380471380582</v>
      </c>
      <c r="L14" s="34">
        <f t="shared" si="0"/>
        <v>4.7398782465374802</v>
      </c>
      <c r="M14" s="34">
        <f t="shared" si="0"/>
        <v>2.9999999999999836</v>
      </c>
      <c r="N14" s="25"/>
      <c r="O14" s="25" t="s">
        <v>45</v>
      </c>
      <c r="P14" s="25"/>
    </row>
    <row r="15" spans="1:19" ht="18.75" customHeight="1">
      <c r="A15" s="7"/>
      <c r="C15" s="14"/>
      <c r="D15" s="14" t="s">
        <v>26</v>
      </c>
      <c r="E15" s="14"/>
      <c r="F15" s="14"/>
      <c r="G15" s="59">
        <v>356.2</v>
      </c>
      <c r="H15" s="59">
        <v>375.90999999999991</v>
      </c>
      <c r="I15" s="59">
        <v>393.69000000000005</v>
      </c>
      <c r="J15" s="33">
        <v>405.5</v>
      </c>
      <c r="K15" s="34">
        <f t="shared" si="0"/>
        <v>5.5334081976417524</v>
      </c>
      <c r="L15" s="34">
        <f t="shared" si="0"/>
        <v>4.7298555505307514</v>
      </c>
      <c r="M15" s="34">
        <f t="shared" si="0"/>
        <v>2.9998221951281323</v>
      </c>
      <c r="N15" s="25"/>
      <c r="O15" s="25"/>
      <c r="P15" s="25" t="s">
        <v>27</v>
      </c>
    </row>
    <row r="16" spans="1:19" ht="18.75" customHeight="1">
      <c r="A16" s="7"/>
      <c r="C16" s="14"/>
      <c r="D16" s="14" t="s">
        <v>28</v>
      </c>
      <c r="E16" s="14"/>
      <c r="F16" s="14"/>
      <c r="G16" s="59">
        <v>399.55</v>
      </c>
      <c r="H16" s="59">
        <v>432.7</v>
      </c>
      <c r="I16" s="59">
        <v>462.47</v>
      </c>
      <c r="J16" s="33">
        <v>482.71999999999997</v>
      </c>
      <c r="K16" s="34">
        <f t="shared" si="0"/>
        <v>8.2968339381804466</v>
      </c>
      <c r="L16" s="34">
        <f t="shared" si="0"/>
        <v>6.880055465680619</v>
      </c>
      <c r="M16" s="34">
        <f t="shared" si="0"/>
        <v>4.378662399723213</v>
      </c>
      <c r="N16" s="25"/>
      <c r="O16" s="25"/>
      <c r="P16" s="25" t="s">
        <v>29</v>
      </c>
    </row>
    <row r="17" spans="1:18" s="14" customFormat="1" ht="19.5" customHeight="1">
      <c r="A17" s="22" t="s">
        <v>46</v>
      </c>
      <c r="B17" s="7"/>
      <c r="C17" s="7"/>
      <c r="D17" s="7"/>
      <c r="E17" s="7"/>
      <c r="F17" s="7"/>
      <c r="G17" s="59"/>
      <c r="H17" s="59"/>
      <c r="I17" s="59"/>
      <c r="J17" s="33"/>
      <c r="K17" s="34"/>
      <c r="L17" s="34"/>
      <c r="M17" s="34"/>
      <c r="N17" s="29" t="s">
        <v>47</v>
      </c>
      <c r="O17" s="29"/>
      <c r="P17" s="29"/>
    </row>
    <row r="18" spans="1:18" s="14" customFormat="1" ht="19.5" customHeight="1">
      <c r="B18" s="25" t="s">
        <v>42</v>
      </c>
      <c r="C18" s="7"/>
      <c r="D18" s="7"/>
      <c r="E18" s="7"/>
      <c r="F18" s="7"/>
      <c r="G18" s="59">
        <v>1160.0999999999999</v>
      </c>
      <c r="H18" s="59">
        <v>1265</v>
      </c>
      <c r="I18" s="59">
        <v>1298.3699999999999</v>
      </c>
      <c r="J18" s="33">
        <v>1467.8499999999997</v>
      </c>
      <c r="K18" s="34">
        <f t="shared" si="0"/>
        <v>9.0423239375915951</v>
      </c>
      <c r="L18" s="34">
        <f t="shared" si="0"/>
        <v>2.637944664031612</v>
      </c>
      <c r="M18" s="34">
        <f t="shared" si="0"/>
        <v>13.053289894252009</v>
      </c>
      <c r="N18" s="29"/>
      <c r="O18" s="29"/>
      <c r="P18" s="25" t="s">
        <v>48</v>
      </c>
    </row>
    <row r="19" spans="1:18" s="14" customFormat="1" ht="19.5" customHeight="1">
      <c r="A19" s="22"/>
      <c r="B19" s="7"/>
      <c r="D19" s="25" t="s">
        <v>26</v>
      </c>
      <c r="E19" s="7"/>
      <c r="F19" s="7"/>
      <c r="G19" s="59">
        <v>1146.26</v>
      </c>
      <c r="H19" s="59">
        <v>1250.49</v>
      </c>
      <c r="I19" s="59">
        <v>1283.6199999999999</v>
      </c>
      <c r="J19" s="33">
        <v>1451.7799999999997</v>
      </c>
      <c r="K19" s="34">
        <f t="shared" si="0"/>
        <v>9.0930504423080301</v>
      </c>
      <c r="L19" s="34">
        <f t="shared" si="0"/>
        <v>2.6493614503114684</v>
      </c>
      <c r="M19" s="34">
        <f t="shared" si="0"/>
        <v>13.100450289026337</v>
      </c>
      <c r="N19" s="29"/>
      <c r="O19" s="29"/>
      <c r="P19" s="25" t="s">
        <v>27</v>
      </c>
    </row>
    <row r="20" spans="1:18" s="14" customFormat="1" ht="19.5" customHeight="1">
      <c r="A20" s="22"/>
      <c r="B20" s="7"/>
      <c r="D20" s="14" t="s">
        <v>28</v>
      </c>
      <c r="E20" s="22"/>
      <c r="F20" s="7"/>
      <c r="G20" s="59">
        <v>13.84</v>
      </c>
      <c r="H20" s="59">
        <v>14.51</v>
      </c>
      <c r="I20" s="59">
        <v>14.749999999999998</v>
      </c>
      <c r="J20" s="33">
        <v>16.069999999999997</v>
      </c>
      <c r="K20" s="34">
        <f t="shared" si="0"/>
        <v>4.8410404624277454</v>
      </c>
      <c r="L20" s="34">
        <f t="shared" si="0"/>
        <v>1.6540317022742828</v>
      </c>
      <c r="M20" s="34">
        <f t="shared" si="0"/>
        <v>8.9491525423728735</v>
      </c>
      <c r="N20" s="22"/>
      <c r="O20" s="22"/>
      <c r="P20" s="25" t="s">
        <v>29</v>
      </c>
    </row>
    <row r="21" spans="1:18" ht="6" customHeight="1">
      <c r="A21" s="61"/>
      <c r="B21" s="61"/>
      <c r="C21" s="61"/>
      <c r="D21" s="61"/>
      <c r="E21" s="61"/>
      <c r="F21" s="61"/>
      <c r="G21" s="62"/>
      <c r="H21" s="62"/>
      <c r="I21" s="62"/>
      <c r="J21" s="63"/>
      <c r="K21" s="24"/>
      <c r="L21" s="24"/>
      <c r="M21" s="24"/>
      <c r="N21" s="64"/>
      <c r="O21" s="64"/>
      <c r="P21" s="64"/>
    </row>
    <row r="22" spans="1:18" ht="6.75" customHeight="1">
      <c r="A22" s="14"/>
      <c r="B22" s="14"/>
      <c r="C22" s="14"/>
      <c r="D22" s="14"/>
      <c r="E22" s="14"/>
      <c r="F22" s="14"/>
      <c r="G22" s="14"/>
      <c r="H22" s="65"/>
      <c r="I22" s="65"/>
      <c r="J22" s="65"/>
      <c r="K22" s="65"/>
      <c r="L22" s="65"/>
      <c r="M22" s="65"/>
      <c r="N22" s="25"/>
      <c r="O22" s="25"/>
      <c r="P22" s="25"/>
    </row>
    <row r="23" spans="1:18" ht="21" customHeight="1">
      <c r="A23" s="14" t="s">
        <v>49</v>
      </c>
      <c r="C23" s="14"/>
      <c r="F23" s="14"/>
      <c r="G23" s="14"/>
      <c r="H23" s="14"/>
      <c r="I23" s="14"/>
      <c r="J23" s="14"/>
      <c r="K23" s="14"/>
      <c r="L23" s="14"/>
      <c r="M23" s="14"/>
      <c r="N23" s="25"/>
      <c r="O23" s="25"/>
      <c r="P23" s="25"/>
    </row>
    <row r="24" spans="1:18" ht="21" customHeight="1">
      <c r="A24" s="14"/>
      <c r="C24" s="14" t="s">
        <v>50</v>
      </c>
      <c r="F24" s="14"/>
      <c r="G24" s="14"/>
      <c r="H24" s="14"/>
      <c r="I24" s="14"/>
      <c r="J24" s="14"/>
      <c r="K24" s="14"/>
      <c r="L24" s="14"/>
      <c r="M24" s="14"/>
      <c r="N24" s="25"/>
      <c r="O24" s="25"/>
      <c r="P24" s="25"/>
    </row>
    <row r="25" spans="1:18" ht="21" customHeight="1">
      <c r="A25" s="14"/>
      <c r="C25" s="14" t="s">
        <v>51</v>
      </c>
      <c r="F25" s="14"/>
      <c r="G25" s="14"/>
      <c r="H25" s="24"/>
      <c r="I25" s="24"/>
      <c r="J25" s="24"/>
      <c r="K25" s="24"/>
      <c r="L25" s="24"/>
      <c r="M25" s="24"/>
      <c r="N25" s="25"/>
      <c r="O25" s="25"/>
      <c r="P25" s="25"/>
    </row>
    <row r="26" spans="1:18" ht="21" customHeight="1">
      <c r="A26" s="14" t="s">
        <v>52</v>
      </c>
      <c r="C26" s="14"/>
      <c r="F26" s="14"/>
      <c r="G26" s="14"/>
      <c r="H26" s="14"/>
      <c r="I26" s="14"/>
      <c r="J26" s="14"/>
      <c r="K26" s="14"/>
      <c r="L26" s="14"/>
      <c r="M26" s="14"/>
      <c r="N26" s="25"/>
      <c r="O26" s="25"/>
      <c r="P26" s="25"/>
    </row>
    <row r="27" spans="1:18" ht="21" customHeight="1">
      <c r="C27" s="14" t="s">
        <v>53</v>
      </c>
      <c r="F27" s="14"/>
      <c r="G27" s="14"/>
      <c r="H27" s="14"/>
      <c r="I27" s="14"/>
      <c r="J27" s="14"/>
      <c r="K27" s="14"/>
      <c r="L27" s="14"/>
      <c r="M27" s="14"/>
      <c r="N27" s="25"/>
      <c r="O27" s="25"/>
      <c r="P27" s="25"/>
    </row>
    <row r="28" spans="1:18" ht="21" customHeight="1">
      <c r="A28" s="15" t="s">
        <v>54</v>
      </c>
      <c r="H28" s="14"/>
      <c r="I28" s="14"/>
      <c r="J28" s="14"/>
      <c r="K28" s="14"/>
      <c r="L28" s="14"/>
      <c r="M28" s="14"/>
      <c r="N28" s="66"/>
      <c r="O28" s="66"/>
      <c r="P28" s="25"/>
    </row>
    <row r="29" spans="1:18" s="14" customFormat="1">
      <c r="A29" s="15"/>
      <c r="B29" s="15"/>
      <c r="C29" s="15"/>
      <c r="D29" s="15"/>
      <c r="E29" s="15"/>
      <c r="F29" s="15"/>
      <c r="G29" s="15"/>
      <c r="N29" s="66"/>
      <c r="O29" s="66"/>
      <c r="P29" s="25"/>
      <c r="R29" s="15"/>
    </row>
    <row r="36" spans="1:18" s="14" customFormat="1">
      <c r="A36" s="15"/>
      <c r="B36" s="15"/>
      <c r="C36" s="15"/>
      <c r="D36" s="15"/>
      <c r="E36" s="15"/>
      <c r="F36" s="15"/>
      <c r="G36" s="15"/>
      <c r="H36" s="15"/>
      <c r="I36" s="15"/>
      <c r="J36" s="15"/>
      <c r="K36" s="15"/>
      <c r="L36" s="15"/>
      <c r="M36" s="15"/>
      <c r="N36" s="66"/>
      <c r="O36" s="66"/>
      <c r="P36" s="25"/>
      <c r="R36" s="15"/>
    </row>
    <row r="37" spans="1:18" s="14" customFormat="1">
      <c r="A37" s="15"/>
      <c r="B37" s="15"/>
      <c r="C37" s="15"/>
      <c r="D37" s="15"/>
      <c r="E37" s="15"/>
      <c r="F37" s="15"/>
      <c r="G37" s="15"/>
      <c r="H37" s="15"/>
      <c r="I37" s="15"/>
      <c r="J37" s="15"/>
      <c r="K37" s="15"/>
      <c r="L37" s="15"/>
      <c r="M37" s="15"/>
      <c r="N37" s="66"/>
      <c r="O37" s="66"/>
      <c r="P37" s="25"/>
      <c r="R37" s="15"/>
    </row>
    <row r="38" spans="1:18" s="14" customFormat="1">
      <c r="A38" s="15"/>
      <c r="B38" s="15"/>
      <c r="C38" s="15"/>
      <c r="D38" s="15"/>
      <c r="E38" s="15"/>
      <c r="F38" s="15"/>
      <c r="G38" s="15"/>
      <c r="H38" s="15"/>
      <c r="I38" s="15"/>
      <c r="J38" s="15"/>
      <c r="K38" s="15"/>
      <c r="L38" s="15"/>
      <c r="M38" s="15"/>
      <c r="N38" s="66"/>
      <c r="O38" s="66"/>
      <c r="P38" s="25"/>
      <c r="R38" s="15"/>
    </row>
    <row r="39" spans="1:18" s="14" customFormat="1">
      <c r="A39" s="15"/>
      <c r="B39" s="15"/>
      <c r="C39" s="15"/>
      <c r="D39" s="15"/>
      <c r="E39" s="15"/>
      <c r="F39" s="15"/>
      <c r="G39" s="15"/>
      <c r="H39" s="15"/>
      <c r="I39" s="15"/>
      <c r="J39" s="15"/>
      <c r="K39" s="15"/>
      <c r="L39" s="15"/>
      <c r="M39" s="15"/>
      <c r="N39" s="66"/>
      <c r="O39" s="66"/>
      <c r="P39" s="25"/>
      <c r="R39" s="15"/>
    </row>
    <row r="40" spans="1:18" s="14" customFormat="1">
      <c r="A40" s="15"/>
      <c r="B40" s="15"/>
      <c r="C40" s="15"/>
      <c r="D40" s="15"/>
      <c r="E40" s="15"/>
      <c r="F40" s="15"/>
      <c r="G40" s="15"/>
      <c r="H40" s="15"/>
      <c r="I40" s="15"/>
      <c r="J40" s="15"/>
      <c r="K40" s="15"/>
      <c r="L40" s="15"/>
      <c r="M40" s="15"/>
      <c r="N40" s="66"/>
      <c r="O40" s="66"/>
      <c r="P40" s="25"/>
      <c r="R40" s="15"/>
    </row>
    <row r="41" spans="1:18" s="14" customFormat="1">
      <c r="A41" s="15"/>
      <c r="B41" s="15"/>
      <c r="C41" s="15"/>
      <c r="D41" s="15"/>
      <c r="E41" s="15"/>
      <c r="F41" s="15"/>
      <c r="G41" s="15"/>
      <c r="H41" s="15"/>
      <c r="I41" s="15"/>
      <c r="J41" s="15"/>
      <c r="K41" s="15"/>
      <c r="L41" s="15"/>
      <c r="M41" s="15"/>
      <c r="N41" s="66"/>
      <c r="O41" s="66"/>
      <c r="P41" s="25"/>
      <c r="R41" s="15"/>
    </row>
    <row r="42" spans="1:18" s="14" customFormat="1">
      <c r="A42" s="15"/>
      <c r="B42" s="15"/>
      <c r="C42" s="15"/>
      <c r="D42" s="15"/>
      <c r="E42" s="15"/>
      <c r="F42" s="15"/>
      <c r="G42" s="15"/>
      <c r="H42" s="15"/>
      <c r="I42" s="15"/>
      <c r="J42" s="15"/>
      <c r="K42" s="15"/>
      <c r="L42" s="15"/>
      <c r="M42" s="15"/>
      <c r="N42" s="66"/>
      <c r="O42" s="66"/>
      <c r="P42" s="25"/>
      <c r="R42" s="15"/>
    </row>
    <row r="43" spans="1:18" s="14" customFormat="1">
      <c r="A43" s="15"/>
      <c r="B43" s="15"/>
      <c r="C43" s="15"/>
      <c r="D43" s="15"/>
      <c r="E43" s="15"/>
      <c r="F43" s="15"/>
      <c r="G43" s="15"/>
      <c r="H43" s="15"/>
      <c r="I43" s="15"/>
      <c r="J43" s="15"/>
      <c r="K43" s="15"/>
      <c r="L43" s="15"/>
      <c r="M43" s="15"/>
      <c r="N43" s="66"/>
      <c r="O43" s="66"/>
      <c r="P43" s="25"/>
      <c r="R43" s="15"/>
    </row>
    <row r="44" spans="1:18" s="14" customFormat="1">
      <c r="A44" s="15"/>
      <c r="B44" s="15"/>
      <c r="C44" s="15"/>
      <c r="D44" s="15"/>
      <c r="E44" s="15"/>
      <c r="F44" s="15"/>
      <c r="G44" s="15"/>
      <c r="H44" s="15"/>
      <c r="I44" s="15"/>
      <c r="J44" s="15"/>
      <c r="K44" s="15"/>
      <c r="L44" s="15"/>
      <c r="M44" s="15"/>
      <c r="N44" s="66"/>
      <c r="O44" s="66"/>
      <c r="P44" s="25"/>
      <c r="R44" s="15"/>
    </row>
    <row r="45" spans="1:18" s="14" customFormat="1">
      <c r="A45" s="15"/>
      <c r="B45" s="15"/>
      <c r="C45" s="15"/>
      <c r="D45" s="15"/>
      <c r="E45" s="15"/>
      <c r="F45" s="15"/>
      <c r="G45" s="15"/>
      <c r="H45" s="15"/>
      <c r="I45" s="15"/>
      <c r="J45" s="15"/>
      <c r="K45" s="15"/>
      <c r="L45" s="15"/>
      <c r="M45" s="15"/>
      <c r="N45" s="66"/>
      <c r="O45" s="66"/>
      <c r="P45" s="25"/>
      <c r="R45" s="15"/>
    </row>
    <row r="46" spans="1:18" s="14" customFormat="1">
      <c r="A46" s="15"/>
      <c r="B46" s="15"/>
      <c r="C46" s="15"/>
      <c r="D46" s="15"/>
      <c r="E46" s="15"/>
      <c r="F46" s="15"/>
      <c r="G46" s="15"/>
      <c r="H46" s="15"/>
      <c r="I46" s="15"/>
      <c r="J46" s="15"/>
      <c r="K46" s="15"/>
      <c r="L46" s="15"/>
      <c r="M46" s="15"/>
      <c r="N46" s="66"/>
      <c r="O46" s="66"/>
      <c r="P46" s="25"/>
      <c r="R46" s="15"/>
    </row>
    <row r="47" spans="1:18" s="14" customFormat="1">
      <c r="A47" s="15"/>
      <c r="B47" s="15"/>
      <c r="C47" s="15"/>
      <c r="D47" s="15"/>
      <c r="E47" s="15"/>
      <c r="F47" s="15"/>
      <c r="G47" s="15"/>
      <c r="H47" s="15"/>
      <c r="I47" s="15"/>
      <c r="J47" s="15"/>
      <c r="K47" s="15"/>
      <c r="L47" s="15"/>
      <c r="M47" s="15"/>
      <c r="N47" s="66"/>
      <c r="O47" s="66"/>
      <c r="P47" s="25"/>
      <c r="R47" s="15"/>
    </row>
    <row r="48" spans="1:18" s="14" customFormat="1">
      <c r="A48" s="15"/>
      <c r="B48" s="15"/>
      <c r="C48" s="15"/>
      <c r="D48" s="15"/>
      <c r="E48" s="15"/>
      <c r="F48" s="15"/>
      <c r="G48" s="15"/>
      <c r="H48" s="15"/>
      <c r="I48" s="15"/>
      <c r="J48" s="15"/>
      <c r="K48" s="15"/>
      <c r="L48" s="15"/>
      <c r="M48" s="15"/>
      <c r="N48" s="66"/>
      <c r="O48" s="66"/>
      <c r="P48" s="25"/>
      <c r="R48" s="15"/>
    </row>
    <row r="49" spans="1:18" s="14" customFormat="1">
      <c r="A49" s="15"/>
      <c r="B49" s="15"/>
      <c r="C49" s="15"/>
      <c r="D49" s="15"/>
      <c r="E49" s="15"/>
      <c r="F49" s="15"/>
      <c r="G49" s="15"/>
      <c r="H49" s="15"/>
      <c r="I49" s="15"/>
      <c r="J49" s="15"/>
      <c r="K49" s="15"/>
      <c r="L49" s="15"/>
      <c r="M49" s="15"/>
      <c r="N49" s="66"/>
      <c r="O49" s="66"/>
      <c r="P49" s="25"/>
      <c r="R49" s="15"/>
    </row>
    <row r="50" spans="1:18" s="14" customFormat="1">
      <c r="A50" s="15"/>
      <c r="B50" s="15"/>
      <c r="C50" s="15"/>
      <c r="D50" s="15"/>
      <c r="E50" s="15"/>
      <c r="F50" s="15"/>
      <c r="G50" s="15"/>
      <c r="H50" s="15"/>
      <c r="I50" s="15"/>
      <c r="J50" s="15"/>
      <c r="K50" s="15"/>
      <c r="L50" s="15"/>
      <c r="M50" s="15"/>
      <c r="N50" s="66"/>
      <c r="O50" s="66"/>
      <c r="P50" s="25"/>
      <c r="R50" s="15"/>
    </row>
    <row r="51" spans="1:18" s="14" customFormat="1">
      <c r="A51" s="15"/>
      <c r="B51" s="15"/>
      <c r="C51" s="15"/>
      <c r="D51" s="15"/>
      <c r="E51" s="15"/>
      <c r="F51" s="15"/>
      <c r="G51" s="15"/>
      <c r="H51" s="15"/>
      <c r="I51" s="15"/>
      <c r="J51" s="15"/>
      <c r="K51" s="15"/>
      <c r="L51" s="15"/>
      <c r="M51" s="15"/>
      <c r="N51" s="66"/>
      <c r="O51" s="66"/>
      <c r="P51" s="25"/>
      <c r="R51" s="15"/>
    </row>
    <row r="52" spans="1:18" s="14" customFormat="1">
      <c r="A52" s="15"/>
      <c r="B52" s="15"/>
      <c r="C52" s="15"/>
      <c r="D52" s="15"/>
      <c r="E52" s="15"/>
      <c r="F52" s="15"/>
      <c r="G52" s="15"/>
      <c r="H52" s="15"/>
      <c r="I52" s="15"/>
      <c r="J52" s="15"/>
      <c r="K52" s="15"/>
      <c r="L52" s="15"/>
      <c r="M52" s="15"/>
      <c r="N52" s="66"/>
      <c r="O52" s="66"/>
      <c r="P52" s="25"/>
      <c r="R52" s="15"/>
    </row>
    <row r="53" spans="1:18" s="14" customFormat="1">
      <c r="A53" s="15"/>
      <c r="B53" s="15"/>
      <c r="C53" s="15"/>
      <c r="D53" s="15"/>
      <c r="E53" s="15"/>
      <c r="F53" s="15"/>
      <c r="G53" s="15"/>
      <c r="H53" s="15"/>
      <c r="I53" s="15"/>
      <c r="J53" s="15"/>
      <c r="K53" s="15"/>
      <c r="L53" s="15"/>
      <c r="M53" s="15"/>
      <c r="N53" s="66"/>
      <c r="O53" s="66"/>
      <c r="P53" s="25"/>
      <c r="R53" s="15"/>
    </row>
    <row r="54" spans="1:18" s="14" customFormat="1">
      <c r="A54" s="15"/>
      <c r="B54" s="15"/>
      <c r="C54" s="15"/>
      <c r="D54" s="15"/>
      <c r="E54" s="15"/>
      <c r="F54" s="15"/>
      <c r="G54" s="15"/>
      <c r="H54" s="15"/>
      <c r="I54" s="15"/>
      <c r="J54" s="15"/>
      <c r="K54" s="15"/>
      <c r="L54" s="15"/>
      <c r="M54" s="15"/>
      <c r="N54" s="66"/>
      <c r="O54" s="66"/>
      <c r="P54" s="25"/>
      <c r="R54" s="15"/>
    </row>
    <row r="55" spans="1:18" s="14" customFormat="1">
      <c r="A55" s="15"/>
      <c r="B55" s="15"/>
      <c r="C55" s="15"/>
      <c r="D55" s="15"/>
      <c r="E55" s="15"/>
      <c r="F55" s="15"/>
      <c r="G55" s="15"/>
      <c r="H55" s="15"/>
      <c r="I55" s="15"/>
      <c r="J55" s="15"/>
      <c r="K55" s="15"/>
      <c r="L55" s="15"/>
      <c r="M55" s="15"/>
      <c r="N55" s="66"/>
      <c r="O55" s="66"/>
      <c r="P55" s="25"/>
      <c r="R55" s="15"/>
    </row>
    <row r="56" spans="1:18" s="14" customFormat="1">
      <c r="A56" s="15"/>
      <c r="B56" s="15"/>
      <c r="C56" s="15"/>
      <c r="D56" s="15"/>
      <c r="E56" s="15"/>
      <c r="F56" s="15"/>
      <c r="G56" s="15"/>
      <c r="H56" s="15"/>
      <c r="I56" s="15"/>
      <c r="J56" s="15"/>
      <c r="K56" s="15"/>
      <c r="L56" s="15"/>
      <c r="M56" s="15"/>
      <c r="N56" s="66"/>
      <c r="O56" s="66"/>
      <c r="P56" s="25"/>
      <c r="R56" s="15"/>
    </row>
    <row r="57" spans="1:18" s="14" customFormat="1">
      <c r="A57" s="15"/>
      <c r="B57" s="15"/>
      <c r="C57" s="15"/>
      <c r="D57" s="15"/>
      <c r="E57" s="15"/>
      <c r="F57" s="15"/>
      <c r="G57" s="15"/>
      <c r="H57" s="15"/>
      <c r="I57" s="15"/>
      <c r="J57" s="15"/>
      <c r="K57" s="15"/>
      <c r="L57" s="15"/>
      <c r="M57" s="15"/>
      <c r="N57" s="66"/>
      <c r="O57" s="66"/>
      <c r="P57" s="25"/>
      <c r="R57" s="15"/>
    </row>
    <row r="58" spans="1:18" s="14" customFormat="1">
      <c r="A58" s="15"/>
      <c r="B58" s="15"/>
      <c r="C58" s="15"/>
      <c r="D58" s="15"/>
      <c r="E58" s="15"/>
      <c r="F58" s="15"/>
      <c r="G58" s="15"/>
      <c r="H58" s="15"/>
      <c r="I58" s="15"/>
      <c r="J58" s="15"/>
      <c r="K58" s="15"/>
      <c r="L58" s="15"/>
      <c r="M58" s="15"/>
      <c r="N58" s="66"/>
      <c r="O58" s="66"/>
      <c r="P58" s="25"/>
      <c r="R58" s="15"/>
    </row>
    <row r="59" spans="1:18" s="14" customFormat="1">
      <c r="A59" s="15"/>
      <c r="B59" s="15"/>
      <c r="C59" s="15"/>
      <c r="D59" s="15"/>
      <c r="E59" s="15"/>
      <c r="F59" s="15"/>
      <c r="G59" s="15"/>
      <c r="H59" s="15"/>
      <c r="I59" s="15"/>
      <c r="J59" s="15"/>
      <c r="K59" s="15"/>
      <c r="L59" s="15"/>
      <c r="M59" s="15"/>
      <c r="N59" s="66"/>
      <c r="O59" s="66"/>
      <c r="P59" s="25"/>
      <c r="R59" s="15"/>
    </row>
    <row r="60" spans="1:18" s="14" customFormat="1">
      <c r="A60" s="15"/>
      <c r="B60" s="15"/>
      <c r="C60" s="15"/>
      <c r="D60" s="15"/>
      <c r="E60" s="15"/>
      <c r="F60" s="15"/>
      <c r="G60" s="15"/>
      <c r="H60" s="15"/>
      <c r="I60" s="15"/>
      <c r="J60" s="15"/>
      <c r="K60" s="15"/>
      <c r="L60" s="15"/>
      <c r="M60" s="15"/>
      <c r="N60" s="66"/>
      <c r="O60" s="66"/>
      <c r="P60" s="25"/>
      <c r="R60" s="15"/>
    </row>
    <row r="61" spans="1:18" s="14" customFormat="1">
      <c r="A61" s="15"/>
      <c r="B61" s="15"/>
      <c r="C61" s="15"/>
      <c r="D61" s="15"/>
      <c r="E61" s="15"/>
      <c r="F61" s="15"/>
      <c r="G61" s="15"/>
      <c r="H61" s="15"/>
      <c r="I61" s="15"/>
      <c r="J61" s="15"/>
      <c r="K61" s="15"/>
      <c r="L61" s="15"/>
      <c r="M61" s="15"/>
      <c r="N61" s="66"/>
      <c r="O61" s="66"/>
      <c r="P61" s="25"/>
      <c r="R61" s="15"/>
    </row>
    <row r="62" spans="1:18" s="14" customFormat="1">
      <c r="A62" s="15"/>
      <c r="B62" s="15"/>
      <c r="C62" s="15"/>
      <c r="D62" s="15"/>
      <c r="E62" s="15"/>
      <c r="F62" s="15"/>
      <c r="G62" s="15"/>
      <c r="H62" s="15"/>
      <c r="I62" s="15"/>
      <c r="J62" s="15"/>
      <c r="K62" s="15"/>
      <c r="L62" s="15"/>
      <c r="M62" s="15"/>
      <c r="N62" s="66"/>
      <c r="O62" s="66"/>
      <c r="P62" s="25"/>
      <c r="R62" s="15"/>
    </row>
    <row r="63" spans="1:18" s="14" customFormat="1">
      <c r="A63" s="15"/>
      <c r="B63" s="15"/>
      <c r="C63" s="15"/>
      <c r="D63" s="15"/>
      <c r="E63" s="15"/>
      <c r="F63" s="15"/>
      <c r="G63" s="15"/>
      <c r="H63" s="15"/>
      <c r="I63" s="15"/>
      <c r="J63" s="15"/>
      <c r="K63" s="15"/>
      <c r="L63" s="15"/>
      <c r="M63" s="15"/>
      <c r="N63" s="66"/>
      <c r="O63" s="66"/>
      <c r="P63" s="25"/>
      <c r="R63" s="15"/>
    </row>
  </sheetData>
  <sheetProtection selectLockedCells="1" selectUnlockedCells="1"/>
  <mergeCells count="4">
    <mergeCell ref="A4:F6"/>
    <mergeCell ref="K4:M4"/>
    <mergeCell ref="N4:P6"/>
    <mergeCell ref="K5:M5"/>
  </mergeCells>
  <pageMargins left="0.35433070866141736" right="0.35433070866141736" top="0.98425196850393704" bottom="0.39370078740157483" header="0.51181102362204722" footer="0.51181102362204722"/>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T-17.2-1(R) </vt:lpstr>
      <vt:lpstr>T-17.2-2(L)</vt:lpstr>
    </vt:vector>
  </TitlesOfParts>
  <Company>admin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2016-11-14T08:14:51Z</dcterms:created>
  <dcterms:modified xsi:type="dcterms:W3CDTF">2016-11-15T08:14:13Z</dcterms:modified>
</cp:coreProperties>
</file>