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Q458\TabLFS358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5" i="1"/>
  <c r="B26" i="1"/>
  <c r="B27" i="1"/>
  <c r="B28" i="1"/>
  <c r="B29" i="1"/>
  <c r="B32" i="1"/>
  <c r="B33" i="1"/>
  <c r="B34" i="1"/>
  <c r="D36" i="1"/>
  <c r="D32" i="1"/>
  <c r="D33" i="1"/>
  <c r="D34" i="1"/>
  <c r="D24" i="1"/>
  <c r="D25" i="1"/>
  <c r="D26" i="1"/>
  <c r="D27" i="1"/>
  <c r="D28" i="1"/>
  <c r="D29" i="1"/>
  <c r="C24" i="1"/>
  <c r="C25" i="1"/>
  <c r="C26" i="1"/>
  <c r="C27" i="1"/>
  <c r="C28" i="1"/>
  <c r="C29" i="1"/>
  <c r="C11" i="1"/>
  <c r="D11" i="1"/>
  <c r="B11" i="1"/>
  <c r="C15" i="1" l="1"/>
  <c r="D15" i="1"/>
  <c r="B15" i="1"/>
  <c r="B31" i="1" s="1"/>
  <c r="B23" i="1" l="1"/>
  <c r="C32" i="1"/>
  <c r="C33" i="1"/>
  <c r="C34" i="1"/>
  <c r="C36" i="1"/>
  <c r="C23" i="1"/>
  <c r="D23" i="1"/>
</calcChain>
</file>

<file path=xl/sharedStrings.xml><?xml version="1.0" encoding="utf-8"?>
<sst xmlns="http://schemas.openxmlformats.org/spreadsheetml/2006/main" count="50" uniqueCount="27">
  <si>
    <t>ระดับการศึกษาที่สำเร็จ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</si>
  <si>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</si>
  <si>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</si>
  <si>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</si>
  <si>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</si>
  <si>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</si>
  <si>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</si>
  <si>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</si>
  <si>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</si>
  <si>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</si>
  <si>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5.1  สายสามัญ</t>
  </si>
  <si>
    <t xml:space="preserve">    5.2  สายอาชีวศึกษา</t>
  </si>
  <si>
    <t xml:space="preserve">    5.3  สายวิชาการศึกษา</t>
  </si>
  <si>
    <t>6.  มหาวิทยาลัย</t>
  </si>
  <si>
    <t>6.1  สายวิชาการ</t>
  </si>
  <si>
    <t>6.2  สายวิชาชีพ</t>
  </si>
  <si>
    <t>7.  อื่น ๆ</t>
  </si>
  <si>
    <t>8.  ไม่ทราบ</t>
  </si>
  <si>
    <t>6.3  สายวิชาการศึกษา</t>
  </si>
  <si>
    <t>ร้อยละ</t>
  </si>
  <si>
    <t xml:space="preserve"> 6.1  สายวิชาการ</t>
  </si>
  <si>
    <t xml:space="preserve"> 6.2  สายวิชาชีพ</t>
  </si>
  <si>
    <t xml:space="preserve"> 6.3  สายวิชาการศึกษา</t>
  </si>
  <si>
    <t>จำนวน(คน)</t>
  </si>
  <si>
    <t>-</t>
  </si>
  <si>
    <t>ไตรมาสที่ 4 (ตุลาคม - ธันวาคม) พ.ศ. 2558</t>
  </si>
  <si>
    <t>ตารางที่  2  ประชากรอายุ 15 ปีขึ้นไป จำแนกตามระดับการศึกษาที่สำเร็จและเพศ จังหวัดบุรีรัมย์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</si>
</sst>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3" fontId="1" fillId="0" borderId="0" xfId="0" applyNumberFormat="1" applyFont="1" applyAlignment="1">
      <alignment horizontal="right" vertical="center" indent="2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left" vertical="center" indent="5"/>
    </xf>
    <xf numFmtId="187" fontId="3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workbookViewId="0">
      <selection activeCell="B7" sqref="B7"/>
    </sheetView>
  </sheetViews>
  <sheetFormatPr defaultRowHeight="21" x14ac:dyDescent="0.35"/>
  <cols>
    <col min="1" max="1" width="26.5" style="1" customWidth="1"/>
    <col min="2" max="4" width="17.375" style="1" customWidth="1"/>
    <col min="5" max="16384" width="9" style="1"/>
  </cols>
  <sheetData>
    <row r="1" spans="1:4" s="8" customFormat="1" x14ac:dyDescent="0.2">
      <c r="A1" s="7" t="s">
        <v>26</v>
      </c>
    </row>
    <row r="2" spans="1:4" s="8" customFormat="1" x14ac:dyDescent="0.2">
      <c r="A2" s="15" t="s">
        <v>25</v>
      </c>
    </row>
    <row r="3" spans="1:4" s="8" customFormat="1" ht="11.25" customHeight="1" x14ac:dyDescent="0.2"/>
    <row r="4" spans="1:4" s="6" customFormat="1" ht="27" customHeight="1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s="8" customFormat="1" x14ac:dyDescent="0.2">
      <c r="B5" s="17" t="s">
        <v>23</v>
      </c>
      <c r="C5" s="17"/>
      <c r="D5" s="17"/>
    </row>
    <row r="6" spans="1:4" s="8" customFormat="1" x14ac:dyDescent="0.2">
      <c r="A6" s="3" t="s">
        <v>4</v>
      </c>
      <c r="B6" s="14">
        <v>965222</v>
      </c>
      <c r="C6" s="14">
        <v>460713</v>
      </c>
      <c r="D6" s="14">
        <v>504509</v>
      </c>
    </row>
    <row r="7" spans="1:4" s="8" customFormat="1" x14ac:dyDescent="0.2">
      <c r="A7" s="8" t="s">
        <v>5</v>
      </c>
      <c r="B7" s="13">
        <v>55646.43</v>
      </c>
      <c r="C7" s="13">
        <v>15508.64</v>
      </c>
      <c r="D7" s="13">
        <v>40137.79</v>
      </c>
    </row>
    <row r="8" spans="1:4" s="8" customFormat="1" x14ac:dyDescent="0.2">
      <c r="A8" s="8" t="s">
        <v>6</v>
      </c>
      <c r="B8" s="13">
        <v>346393.16</v>
      </c>
      <c r="C8" s="13">
        <v>155863.82999999999</v>
      </c>
      <c r="D8" s="13">
        <v>190529.33</v>
      </c>
    </row>
    <row r="9" spans="1:4" s="8" customFormat="1" x14ac:dyDescent="0.2">
      <c r="A9" s="8" t="s">
        <v>7</v>
      </c>
      <c r="B9" s="13">
        <v>213492.27</v>
      </c>
      <c r="C9" s="13">
        <v>117780.35</v>
      </c>
      <c r="D9" s="13">
        <v>95711.93</v>
      </c>
    </row>
    <row r="10" spans="1:4" s="8" customFormat="1" x14ac:dyDescent="0.2">
      <c r="A10" s="8" t="s">
        <v>8</v>
      </c>
      <c r="B10" s="13">
        <v>156228.81</v>
      </c>
      <c r="C10" s="13">
        <v>79545.3</v>
      </c>
      <c r="D10" s="13">
        <v>76683.509999999995</v>
      </c>
    </row>
    <row r="11" spans="1:4" s="8" customFormat="1" x14ac:dyDescent="0.2">
      <c r="A11" s="8" t="s">
        <v>9</v>
      </c>
      <c r="B11" s="11">
        <f>SUM(B12:B14)</f>
        <v>116869.55</v>
      </c>
      <c r="C11" s="11">
        <f t="shared" ref="C11:D11" si="0">SUM(C12:C14)</f>
        <v>56678.61</v>
      </c>
      <c r="D11" s="11">
        <f t="shared" si="0"/>
        <v>60190.94</v>
      </c>
    </row>
    <row r="12" spans="1:4" s="8" customFormat="1" x14ac:dyDescent="0.2">
      <c r="A12" s="2" t="s">
        <v>10</v>
      </c>
      <c r="B12" s="13">
        <v>103270.17</v>
      </c>
      <c r="C12" s="13">
        <v>48044.53</v>
      </c>
      <c r="D12" s="13">
        <v>55225.64</v>
      </c>
    </row>
    <row r="13" spans="1:4" s="8" customFormat="1" x14ac:dyDescent="0.2">
      <c r="A13" s="2" t="s">
        <v>11</v>
      </c>
      <c r="B13" s="13">
        <v>13599.38</v>
      </c>
      <c r="C13" s="13">
        <v>8634.08</v>
      </c>
      <c r="D13" s="13">
        <v>4965.3</v>
      </c>
    </row>
    <row r="14" spans="1:4" s="8" customFormat="1" x14ac:dyDescent="0.2">
      <c r="A14" s="2" t="s">
        <v>12</v>
      </c>
      <c r="B14" s="13" t="s">
        <v>24</v>
      </c>
      <c r="C14" s="13" t="s">
        <v>24</v>
      </c>
      <c r="D14" s="13" t="s">
        <v>24</v>
      </c>
    </row>
    <row r="15" spans="1:4" s="8" customFormat="1" x14ac:dyDescent="0.2">
      <c r="A15" s="8" t="s">
        <v>13</v>
      </c>
      <c r="B15" s="11">
        <f>SUM(B16:B18)</f>
        <v>74108.02</v>
      </c>
      <c r="C15" s="11">
        <f t="shared" ref="C15:D15" si="1">SUM(C16:C18)</f>
        <v>33890.25</v>
      </c>
      <c r="D15" s="11">
        <f t="shared" si="1"/>
        <v>40217.79</v>
      </c>
    </row>
    <row r="16" spans="1:4" s="8" customFormat="1" x14ac:dyDescent="0.2">
      <c r="A16" s="12" t="s">
        <v>20</v>
      </c>
      <c r="B16" s="13">
        <v>41448.620000000003</v>
      </c>
      <c r="C16" s="13">
        <v>15986.59</v>
      </c>
      <c r="D16" s="13">
        <v>25462.03</v>
      </c>
    </row>
    <row r="17" spans="1:4" s="8" customFormat="1" x14ac:dyDescent="0.2">
      <c r="A17" s="12" t="s">
        <v>21</v>
      </c>
      <c r="B17" s="13">
        <v>19884.27</v>
      </c>
      <c r="C17" s="13">
        <v>12662.74</v>
      </c>
      <c r="D17" s="13">
        <v>7221.54</v>
      </c>
    </row>
    <row r="18" spans="1:4" s="8" customFormat="1" x14ac:dyDescent="0.2">
      <c r="A18" s="12" t="s">
        <v>22</v>
      </c>
      <c r="B18" s="13">
        <v>12775.13</v>
      </c>
      <c r="C18" s="13">
        <v>5240.92</v>
      </c>
      <c r="D18" s="13">
        <v>7534.22</v>
      </c>
    </row>
    <row r="19" spans="1:4" s="8" customFormat="1" x14ac:dyDescent="0.2">
      <c r="A19" s="8" t="s">
        <v>16</v>
      </c>
      <c r="B19" s="13" t="s">
        <v>24</v>
      </c>
      <c r="C19" s="13" t="s">
        <v>24</v>
      </c>
      <c r="D19" s="13" t="s">
        <v>24</v>
      </c>
    </row>
    <row r="20" spans="1:4" s="8" customFormat="1" x14ac:dyDescent="0.2">
      <c r="A20" s="8" t="s">
        <v>17</v>
      </c>
      <c r="B20" s="13">
        <v>2483.73</v>
      </c>
      <c r="C20" s="13">
        <v>1446.02</v>
      </c>
      <c r="D20" s="13">
        <v>1037.71</v>
      </c>
    </row>
    <row r="21" spans="1:4" s="8" customFormat="1" x14ac:dyDescent="0.2">
      <c r="B21" s="17" t="s">
        <v>19</v>
      </c>
      <c r="C21" s="17"/>
      <c r="D21" s="17"/>
    </row>
    <row r="22" spans="1:4" s="8" customFormat="1" x14ac:dyDescent="0.2">
      <c r="A22" s="3" t="s">
        <v>4</v>
      </c>
      <c r="B22" s="9">
        <v>100</v>
      </c>
      <c r="C22" s="9">
        <v>100</v>
      </c>
      <c r="D22" s="9">
        <v>100</v>
      </c>
    </row>
    <row r="23" spans="1:4" s="8" customFormat="1" x14ac:dyDescent="0.2">
      <c r="A23" s="8" t="s">
        <v>5</v>
      </c>
      <c r="B23" s="16">
        <f>B7*100/$B$6</f>
        <v>5.7651431484155973</v>
      </c>
      <c r="C23" s="10">
        <f>C7*100/$C$6</f>
        <v>3.3662258282271176</v>
      </c>
      <c r="D23" s="10">
        <f>D7*100/$D$6</f>
        <v>7.955812483028053</v>
      </c>
    </row>
    <row r="24" spans="1:4" s="8" customFormat="1" x14ac:dyDescent="0.2">
      <c r="A24" s="8" t="s">
        <v>6</v>
      </c>
      <c r="B24" s="16">
        <f t="shared" ref="B24:B29" si="2">B8*100/$B$6</f>
        <v>35.887408285347824</v>
      </c>
      <c r="C24" s="10">
        <f t="shared" ref="C24:C29" si="3">C8*100/$C$6</f>
        <v>33.831003249311387</v>
      </c>
      <c r="D24" s="10">
        <f t="shared" ref="D24:D29" si="4">D8*100/$D$6</f>
        <v>37.765298537786244</v>
      </c>
    </row>
    <row r="25" spans="1:4" s="8" customFormat="1" x14ac:dyDescent="0.2">
      <c r="A25" s="8" t="s">
        <v>7</v>
      </c>
      <c r="B25" s="16">
        <f t="shared" si="2"/>
        <v>22.118462902834789</v>
      </c>
      <c r="C25" s="10">
        <f t="shared" si="3"/>
        <v>25.564798475406597</v>
      </c>
      <c r="D25" s="10">
        <f t="shared" si="4"/>
        <v>18.971302791426911</v>
      </c>
    </row>
    <row r="26" spans="1:4" s="8" customFormat="1" x14ac:dyDescent="0.2">
      <c r="A26" s="8" t="s">
        <v>8</v>
      </c>
      <c r="B26" s="16">
        <f t="shared" si="2"/>
        <v>16.185790419198899</v>
      </c>
      <c r="C26" s="10">
        <f t="shared" si="3"/>
        <v>17.26569469496194</v>
      </c>
      <c r="D26" s="10">
        <f t="shared" si="4"/>
        <v>15.199631721138768</v>
      </c>
    </row>
    <row r="27" spans="1:4" s="8" customFormat="1" x14ac:dyDescent="0.2">
      <c r="A27" s="8" t="s">
        <v>9</v>
      </c>
      <c r="B27" s="16">
        <f t="shared" si="2"/>
        <v>12.108048718325939</v>
      </c>
      <c r="C27" s="10">
        <f t="shared" si="3"/>
        <v>12.302368285678936</v>
      </c>
      <c r="D27" s="10">
        <f t="shared" si="4"/>
        <v>11.930597868422565</v>
      </c>
    </row>
    <row r="28" spans="1:4" s="8" customFormat="1" x14ac:dyDescent="0.2">
      <c r="A28" s="2" t="s">
        <v>10</v>
      </c>
      <c r="B28" s="16">
        <f t="shared" si="2"/>
        <v>10.699110670913013</v>
      </c>
      <c r="C28" s="10">
        <f t="shared" si="3"/>
        <v>10.428299179749649</v>
      </c>
      <c r="D28" s="10">
        <f t="shared" si="4"/>
        <v>10.946413245353403</v>
      </c>
    </row>
    <row r="29" spans="1:4" s="8" customFormat="1" x14ac:dyDescent="0.2">
      <c r="A29" s="2" t="s">
        <v>11</v>
      </c>
      <c r="B29" s="16">
        <f t="shared" si="2"/>
        <v>1.4089380474129267</v>
      </c>
      <c r="C29" s="10">
        <f t="shared" si="3"/>
        <v>1.8740691059292878</v>
      </c>
      <c r="D29" s="10">
        <f t="shared" si="4"/>
        <v>0.98418462306916232</v>
      </c>
    </row>
    <row r="30" spans="1:4" s="8" customFormat="1" x14ac:dyDescent="0.2">
      <c r="A30" s="2" t="s">
        <v>12</v>
      </c>
      <c r="B30" s="16" t="s">
        <v>24</v>
      </c>
      <c r="C30" s="10" t="s">
        <v>24</v>
      </c>
      <c r="D30" s="10" t="s">
        <v>24</v>
      </c>
    </row>
    <row r="31" spans="1:4" s="8" customFormat="1" x14ac:dyDescent="0.2">
      <c r="A31" s="8" t="s">
        <v>13</v>
      </c>
      <c r="B31" s="16">
        <f t="shared" ref="B31:B34" si="5">B15*100/$B$6</f>
        <v>7.6778212680606117</v>
      </c>
      <c r="C31" s="10">
        <v>7.3</v>
      </c>
      <c r="D31" s="10">
        <v>7.9</v>
      </c>
    </row>
    <row r="32" spans="1:4" s="8" customFormat="1" x14ac:dyDescent="0.2">
      <c r="A32" s="2" t="s">
        <v>14</v>
      </c>
      <c r="B32" s="16">
        <f t="shared" si="5"/>
        <v>4.2942058925304236</v>
      </c>
      <c r="C32" s="10">
        <f t="shared" ref="C32:D36" si="6">C16*100/$C$6</f>
        <v>3.4699672030092485</v>
      </c>
      <c r="D32" s="10">
        <f t="shared" ref="D32:D34" si="7">D16*100/$D$6</f>
        <v>5.0468931178631102</v>
      </c>
    </row>
    <row r="33" spans="1:4" s="8" customFormat="1" x14ac:dyDescent="0.2">
      <c r="A33" s="2" t="s">
        <v>15</v>
      </c>
      <c r="B33" s="16">
        <f t="shared" si="5"/>
        <v>2.0600721906462969</v>
      </c>
      <c r="C33" s="10">
        <f t="shared" si="6"/>
        <v>2.7485093756850794</v>
      </c>
      <c r="D33" s="10">
        <f t="shared" si="7"/>
        <v>1.4313996380639393</v>
      </c>
    </row>
    <row r="34" spans="1:4" s="8" customFormat="1" x14ac:dyDescent="0.2">
      <c r="A34" s="2" t="s">
        <v>18</v>
      </c>
      <c r="B34" s="16">
        <f t="shared" si="5"/>
        <v>1.3235431848838919</v>
      </c>
      <c r="C34" s="10">
        <f t="shared" si="6"/>
        <v>1.1375672056139072</v>
      </c>
      <c r="D34" s="10">
        <f t="shared" si="7"/>
        <v>1.4933767286609356</v>
      </c>
    </row>
    <row r="35" spans="1:4" s="8" customFormat="1" x14ac:dyDescent="0.2">
      <c r="A35" s="8" t="s">
        <v>16</v>
      </c>
      <c r="B35" s="16" t="s">
        <v>24</v>
      </c>
      <c r="C35" s="10" t="s">
        <v>24</v>
      </c>
      <c r="D35" s="10" t="s">
        <v>24</v>
      </c>
    </row>
    <row r="36" spans="1:4" s="8" customFormat="1" x14ac:dyDescent="0.2">
      <c r="A36" s="8" t="s">
        <v>17</v>
      </c>
      <c r="B36" s="16">
        <v>0.2</v>
      </c>
      <c r="C36" s="10">
        <f t="shared" si="6"/>
        <v>0.31386568210577953</v>
      </c>
      <c r="D36" s="10">
        <f t="shared" si="6"/>
        <v>0.22524000842172892</v>
      </c>
    </row>
    <row r="37" spans="1:4" s="8" customFormat="1" ht="6" customHeight="1" x14ac:dyDescent="0.2">
      <c r="A37" s="5"/>
      <c r="B37" s="5"/>
      <c r="C37" s="5"/>
      <c r="D37" s="5"/>
    </row>
    <row r="38" spans="1:4" s="8" customFormat="1" x14ac:dyDescent="0.2"/>
    <row r="39" spans="1:4" s="8" customFormat="1" x14ac:dyDescent="0.2"/>
    <row r="40" spans="1:4" s="8" customFormat="1" x14ac:dyDescent="0.2"/>
    <row r="41" spans="1:4" s="8" customFormat="1" x14ac:dyDescent="0.2"/>
    <row r="42" spans="1:4" s="8" customFormat="1" x14ac:dyDescent="0.2"/>
    <row r="43" spans="1:4" s="8" customFormat="1" x14ac:dyDescent="0.2"/>
    <row r="44" spans="1:4" s="8" customFormat="1" x14ac:dyDescent="0.2"/>
    <row r="45" spans="1:4" s="8" customFormat="1" x14ac:dyDescent="0.2"/>
    <row r="46" spans="1:4" s="8" customFormat="1" x14ac:dyDescent="0.2"/>
    <row r="47" spans="1:4" s="8" customFormat="1" x14ac:dyDescent="0.2"/>
    <row r="48" spans="1:4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</sheetData>
  <mergeCells count="2">
    <mergeCell ref="B5:D5"/>
    <mergeCell ref="B21:D21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2014-06-05T13:16:43Z</cp:lastPrinted>
  <dcterms:created xsi:type="dcterms:W3CDTF">2014-05-20T07:34:39Z</dcterms:created>
  <dcterms:modified xsi:type="dcterms:W3CDTF">2016-01-07T06:47:25Z</dcterms:modified>
</cp:coreProperties>
</file>