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C24" i="1"/>
  <c r="D24"/>
  <c r="C25"/>
  <c r="D25"/>
  <c r="C26"/>
  <c r="D26"/>
  <c r="C27"/>
  <c r="D27"/>
  <c r="C28"/>
  <c r="C29"/>
  <c r="D29"/>
  <c r="C30"/>
  <c r="D30"/>
  <c r="C32"/>
  <c r="D32"/>
  <c r="C33"/>
  <c r="D33"/>
  <c r="C34"/>
  <c r="D34"/>
  <c r="C35"/>
  <c r="D35"/>
  <c r="B35"/>
  <c r="B34"/>
  <c r="B33"/>
  <c r="B32"/>
  <c r="B30"/>
  <c r="B29"/>
  <c r="B28"/>
  <c r="B27"/>
  <c r="B26"/>
  <c r="B25"/>
  <c r="B24"/>
  <c r="C16"/>
  <c r="D16"/>
  <c r="B16"/>
  <c r="C12"/>
  <c r="D12"/>
  <c r="B12"/>
</calcChain>
</file>

<file path=xl/sharedStrings.xml><?xml version="1.0" encoding="utf-8"?>
<sst xmlns="http://schemas.openxmlformats.org/spreadsheetml/2006/main" count="76" uniqueCount="36">
  <si>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</si>
  <si>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</si>
  <si>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</si>
  <si>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</si>
  <si>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</si>
  <si>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</si>
  <si>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</si>
  <si>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</si>
  <si>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</si>
  <si>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</si>
  <si>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</si>
  <si>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</si>
  <si>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</si>
  <si>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</si>
  <si>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</si>
  <si>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</si>
  <si>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</si>
  <si>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</si>
  <si>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</si>
  <si>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</si>
  <si>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</si>
  <si>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 xml:space="preserve"> ร้อยละ</t>
  </si>
  <si>
    <t xml:space="preserve"> -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</si>
  <si>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</si>
  <si>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</si>
  <si>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</t>
  </si>
  <si>
    <t xml:space="preserve">                                                                              </t>
  </si>
  <si>
    <t xml:space="preserve">                   </t>
  </si>
  <si>
    <t xml:space="preserve">     </t>
  </si>
  <si>
    <t xml:space="preserve">              </t>
  </si>
  <si>
    <t xml:space="preserve">    </t>
  </si>
  <si>
    <t xml:space="preserve">   </t>
  </si>
  <si>
    <t xml:space="preserve">      </t>
  </si>
  <si>
    <t xml:space="preserve">                          </t>
  </si>
  <si>
    <t>ไตรมาส 3/2558</t>
  </si>
  <si>
    <t xml:space="preserve">  จังหวัดพะเยา ไตรมาส 3  พ.ศ. 2558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</si>
</sst>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0" fontId="3" fillId="0" borderId="0" xfId="2" applyFont="1"/>
    <xf numFmtId="0" fontId="2" fillId="0" borderId="0" xfId="2" applyFont="1"/>
    <xf numFmtId="0" fontId="3" fillId="0" borderId="0" xfId="2" applyFont="1" applyAlignment="1">
      <alignment horizontal="left" indent="5"/>
    </xf>
    <xf numFmtId="0" fontId="3" fillId="0" borderId="2" xfId="2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2" fillId="0" borderId="2" xfId="2" applyFont="1" applyBorder="1" applyAlignment="1">
      <alignment horizontal="left" indent="1"/>
    </xf>
    <xf numFmtId="0" fontId="2" fillId="0" borderId="2" xfId="2" applyFont="1" applyBorder="1" applyAlignment="1">
      <alignment horizontal="left" indent="3"/>
    </xf>
    <xf numFmtId="187" fontId="3" fillId="0" borderId="2" xfId="2" applyNumberFormat="1" applyFont="1" applyBorder="1"/>
    <xf numFmtId="187" fontId="2" fillId="0" borderId="2" xfId="2" applyNumberFormat="1" applyFont="1" applyBorder="1"/>
    <xf numFmtId="187" fontId="2" fillId="0" borderId="2" xfId="2" applyNumberFormat="1" applyFont="1" applyBorder="1" applyAlignment="1">
      <alignment horizontal="right"/>
    </xf>
    <xf numFmtId="187" fontId="2" fillId="0" borderId="0" xfId="0" applyNumberFormat="1" applyFont="1"/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10" workbookViewId="0">
      <selection activeCell="H19" sqref="H19"/>
    </sheetView>
  </sheetViews>
  <sheetFormatPr defaultRowHeight="21"/>
  <cols>
    <col min="1" max="1" width="29.875" style="1" customWidth="1"/>
    <col min="2" max="3" width="13.375" style="1" customWidth="1"/>
    <col min="4" max="4" width="13.875" style="1" customWidth="1"/>
    <col min="5" max="16384" width="9" style="1"/>
  </cols>
  <sheetData>
    <row r="1" spans="1:9">
      <c r="A1" s="4" t="s">
        <v>23</v>
      </c>
      <c r="B1" s="5"/>
      <c r="C1" s="5"/>
      <c r="D1" s="5"/>
    </row>
    <row r="2" spans="1:9">
      <c r="A2" s="6" t="s">
        <v>35</v>
      </c>
      <c r="B2" s="5"/>
      <c r="C2" s="5"/>
      <c r="D2" s="5"/>
    </row>
    <row r="3" spans="1:9" ht="5.25" customHeight="1">
      <c r="A3" s="6"/>
      <c r="B3" s="5"/>
      <c r="C3" s="5"/>
      <c r="D3" s="5"/>
    </row>
    <row r="4" spans="1:9">
      <c r="A4" s="16" t="s">
        <v>4</v>
      </c>
      <c r="B4" s="18" t="s">
        <v>34</v>
      </c>
      <c r="C4" s="19"/>
      <c r="D4" s="20"/>
    </row>
    <row r="5" spans="1:9">
      <c r="A5" s="17"/>
      <c r="B5" s="7" t="s">
        <v>0</v>
      </c>
      <c r="C5" s="7" t="s">
        <v>1</v>
      </c>
      <c r="D5" s="7" t="s">
        <v>2</v>
      </c>
    </row>
    <row r="6" spans="1:9">
      <c r="A6" s="22" t="s">
        <v>20</v>
      </c>
      <c r="B6" s="23"/>
      <c r="C6" s="23"/>
      <c r="D6" s="24"/>
    </row>
    <row r="7" spans="1:9">
      <c r="A7" s="7" t="s">
        <v>5</v>
      </c>
      <c r="B7" s="8">
        <v>348127</v>
      </c>
      <c r="C7" s="9">
        <v>168739</v>
      </c>
      <c r="D7" s="9">
        <v>179388</v>
      </c>
    </row>
    <row r="8" spans="1:9">
      <c r="A8" s="10" t="s">
        <v>6</v>
      </c>
      <c r="B8" s="8">
        <v>29245.83</v>
      </c>
      <c r="C8" s="9">
        <v>9753.1299999999992</v>
      </c>
      <c r="D8" s="9">
        <v>19492.7</v>
      </c>
    </row>
    <row r="9" spans="1:9">
      <c r="A9" s="10" t="s">
        <v>7</v>
      </c>
      <c r="B9" s="8">
        <v>125641.03</v>
      </c>
      <c r="C9" s="9">
        <v>59330.77</v>
      </c>
      <c r="D9" s="9">
        <v>66310.27</v>
      </c>
      <c r="I9" s="1" t="s">
        <v>24</v>
      </c>
    </row>
    <row r="10" spans="1:9">
      <c r="A10" s="10" t="s">
        <v>8</v>
      </c>
      <c r="B10" s="8">
        <v>54752.31</v>
      </c>
      <c r="C10" s="9">
        <v>26964.39</v>
      </c>
      <c r="D10" s="9">
        <v>27787.91</v>
      </c>
    </row>
    <row r="11" spans="1:9">
      <c r="A11" s="10" t="s">
        <v>9</v>
      </c>
      <c r="B11" s="8">
        <v>54411.199999999997</v>
      </c>
      <c r="C11" s="9">
        <v>31567.79</v>
      </c>
      <c r="D11" s="9">
        <v>22843.41</v>
      </c>
    </row>
    <row r="12" spans="1:9">
      <c r="A12" s="10" t="s">
        <v>10</v>
      </c>
      <c r="B12" s="3">
        <f>SUM(B13:B15)</f>
        <v>48583.9</v>
      </c>
      <c r="C12" s="3">
        <f t="shared" ref="C12:D12" si="0">SUM(C13:C15)</f>
        <v>26718.97</v>
      </c>
      <c r="D12" s="3">
        <f t="shared" si="0"/>
        <v>21864.93</v>
      </c>
    </row>
    <row r="13" spans="1:9">
      <c r="A13" s="11" t="s">
        <v>11</v>
      </c>
      <c r="B13" s="8">
        <v>42537.41</v>
      </c>
      <c r="C13" s="9">
        <v>23799.38</v>
      </c>
      <c r="D13" s="9">
        <v>18738.03</v>
      </c>
    </row>
    <row r="14" spans="1:9">
      <c r="A14" s="11" t="s">
        <v>12</v>
      </c>
      <c r="B14" s="8">
        <v>6046.49</v>
      </c>
      <c r="C14" s="9">
        <v>2919.59</v>
      </c>
      <c r="D14" s="9">
        <v>3126.9</v>
      </c>
    </row>
    <row r="15" spans="1:9">
      <c r="A15" s="11" t="s">
        <v>13</v>
      </c>
      <c r="B15" s="8" t="s">
        <v>3</v>
      </c>
      <c r="C15" s="9" t="s">
        <v>3</v>
      </c>
      <c r="D15" s="9" t="s">
        <v>3</v>
      </c>
    </row>
    <row r="16" spans="1:9">
      <c r="A16" s="10" t="s">
        <v>14</v>
      </c>
      <c r="B16" s="2">
        <f>SUM(B17:B21)</f>
        <v>35492.729999999996</v>
      </c>
      <c r="C16" s="2">
        <f t="shared" ref="C16:D16" si="1">SUM(C17:C21)</f>
        <v>14403.94</v>
      </c>
      <c r="D16" s="2">
        <f t="shared" si="1"/>
        <v>21088.789999999997</v>
      </c>
    </row>
    <row r="17" spans="1:11">
      <c r="A17" s="11" t="s">
        <v>15</v>
      </c>
      <c r="B17" s="8">
        <v>16591.75</v>
      </c>
      <c r="C17" s="9">
        <v>6470.53</v>
      </c>
      <c r="D17" s="9">
        <v>10121.219999999999</v>
      </c>
    </row>
    <row r="18" spans="1:11">
      <c r="A18" s="11" t="s">
        <v>16</v>
      </c>
      <c r="B18" s="8">
        <v>11770.46</v>
      </c>
      <c r="C18" s="9">
        <v>5029.01</v>
      </c>
      <c r="D18" s="9">
        <v>6741.45</v>
      </c>
    </row>
    <row r="19" spans="1:11">
      <c r="A19" s="11" t="s">
        <v>17</v>
      </c>
      <c r="B19" s="8">
        <v>7130.52</v>
      </c>
      <c r="C19" s="9">
        <v>2904.4</v>
      </c>
      <c r="D19" s="9">
        <v>4226.12</v>
      </c>
    </row>
    <row r="20" spans="1:11">
      <c r="A20" s="10" t="s">
        <v>18</v>
      </c>
      <c r="B20" s="8" t="s">
        <v>3</v>
      </c>
      <c r="C20" s="9" t="s">
        <v>3</v>
      </c>
      <c r="D20" s="9" t="s">
        <v>3</v>
      </c>
      <c r="H20" s="1" t="s">
        <v>27</v>
      </c>
    </row>
    <row r="21" spans="1:11">
      <c r="A21" s="10" t="s">
        <v>19</v>
      </c>
      <c r="B21" s="8" t="s">
        <v>3</v>
      </c>
      <c r="C21" s="9" t="s">
        <v>3</v>
      </c>
      <c r="D21" s="9" t="s">
        <v>3</v>
      </c>
    </row>
    <row r="22" spans="1:11">
      <c r="A22" s="21" t="s">
        <v>21</v>
      </c>
      <c r="B22" s="21"/>
      <c r="C22" s="21"/>
      <c r="D22" s="21"/>
    </row>
    <row r="23" spans="1:11">
      <c r="A23" s="7" t="s">
        <v>5</v>
      </c>
      <c r="B23" s="12">
        <v>100</v>
      </c>
      <c r="C23" s="12">
        <v>100</v>
      </c>
      <c r="D23" s="12">
        <v>100</v>
      </c>
      <c r="J23" s="1" t="s">
        <v>29</v>
      </c>
    </row>
    <row r="24" spans="1:11">
      <c r="A24" s="10" t="s">
        <v>6</v>
      </c>
      <c r="B24" s="12">
        <f>B8*100/B7</f>
        <v>8.4009082892162912</v>
      </c>
      <c r="C24" s="13">
        <f t="shared" ref="C24:D24" si="2">C8*100/C7</f>
        <v>5.7800093635733285</v>
      </c>
      <c r="D24" s="13">
        <f t="shared" si="2"/>
        <v>10.86622293575936</v>
      </c>
      <c r="E24" s="15"/>
      <c r="J24" s="1" t="s">
        <v>33</v>
      </c>
    </row>
    <row r="25" spans="1:11">
      <c r="A25" s="10" t="s">
        <v>7</v>
      </c>
      <c r="B25" s="12">
        <f>B9*100/B7</f>
        <v>36.090573267801695</v>
      </c>
      <c r="C25" s="13">
        <f t="shared" ref="C25:D25" si="3">C9*100/C7</f>
        <v>35.161266808503072</v>
      </c>
      <c r="D25" s="13">
        <f t="shared" si="3"/>
        <v>36.964718933261977</v>
      </c>
      <c r="E25" s="15"/>
      <c r="I25" s="1" t="s">
        <v>30</v>
      </c>
    </row>
    <row r="26" spans="1:11">
      <c r="A26" s="10" t="s">
        <v>8</v>
      </c>
      <c r="B26" s="12">
        <f>B10*100/B7</f>
        <v>15.72768271349249</v>
      </c>
      <c r="C26" s="13">
        <f t="shared" ref="C26:D26" si="4">C10*100/C7</f>
        <v>15.979939433088973</v>
      </c>
      <c r="D26" s="13">
        <f t="shared" si="4"/>
        <v>15.490395121189824</v>
      </c>
      <c r="E26" s="15"/>
      <c r="I26" s="1" t="s">
        <v>30</v>
      </c>
      <c r="J26" s="1" t="s">
        <v>28</v>
      </c>
    </row>
    <row r="27" spans="1:11">
      <c r="A27" s="10" t="s">
        <v>9</v>
      </c>
      <c r="B27" s="12">
        <f>B11*100/B7</f>
        <v>15.629698357208721</v>
      </c>
      <c r="C27" s="13">
        <f t="shared" ref="C27:D27" si="5">C11*100/C7</f>
        <v>18.708058006744142</v>
      </c>
      <c r="D27" s="13">
        <f t="shared" si="5"/>
        <v>12.734079202622249</v>
      </c>
      <c r="I27" s="1" t="s">
        <v>30</v>
      </c>
      <c r="K27" s="1" t="s">
        <v>30</v>
      </c>
    </row>
    <row r="28" spans="1:11">
      <c r="A28" s="10" t="s">
        <v>10</v>
      </c>
      <c r="B28" s="12">
        <f>B12*100/B7</f>
        <v>13.955797740479767</v>
      </c>
      <c r="C28" s="12">
        <f t="shared" ref="C28" si="6">C12*100/C7</f>
        <v>15.834495878249841</v>
      </c>
      <c r="D28" s="12">
        <v>12.1</v>
      </c>
      <c r="I28" s="1" t="s">
        <v>30</v>
      </c>
    </row>
    <row r="29" spans="1:11">
      <c r="A29" s="11" t="s">
        <v>11</v>
      </c>
      <c r="B29" s="13">
        <f>B13*100/B7</f>
        <v>12.218934469317231</v>
      </c>
      <c r="C29" s="13">
        <f t="shared" ref="C29:D29" si="7">C13*100/C7</f>
        <v>14.10425568481501</v>
      </c>
      <c r="D29" s="13">
        <f t="shared" si="7"/>
        <v>10.445531473677169</v>
      </c>
      <c r="H29" s="1" t="s">
        <v>25</v>
      </c>
      <c r="I29" s="1" t="s">
        <v>30</v>
      </c>
      <c r="J29" s="1" t="s">
        <v>31</v>
      </c>
      <c r="K29" s="1" t="s">
        <v>31</v>
      </c>
    </row>
    <row r="30" spans="1:11">
      <c r="A30" s="11" t="s">
        <v>12</v>
      </c>
      <c r="B30" s="13">
        <f>B14*100/B7</f>
        <v>1.7368632711625356</v>
      </c>
      <c r="C30" s="13">
        <f t="shared" ref="C30:D30" si="8">C14*100/C7</f>
        <v>1.7302401934348313</v>
      </c>
      <c r="D30" s="13">
        <f t="shared" si="8"/>
        <v>1.7430931834905345</v>
      </c>
      <c r="J30" s="1" t="s">
        <v>30</v>
      </c>
      <c r="K30" s="1" t="s">
        <v>26</v>
      </c>
    </row>
    <row r="31" spans="1:11">
      <c r="A31" s="11" t="s">
        <v>13</v>
      </c>
      <c r="B31" s="14" t="s">
        <v>22</v>
      </c>
      <c r="C31" s="14" t="s">
        <v>22</v>
      </c>
      <c r="D31" s="14" t="s">
        <v>22</v>
      </c>
    </row>
    <row r="32" spans="1:11">
      <c r="A32" s="10" t="s">
        <v>14</v>
      </c>
      <c r="B32" s="12">
        <f>B16*100/B7</f>
        <v>10.195339631801037</v>
      </c>
      <c r="C32" s="12">
        <f t="shared" ref="C32:D32" si="9">C16*100/C7</f>
        <v>8.5362245835284085</v>
      </c>
      <c r="D32" s="12">
        <f t="shared" si="9"/>
        <v>11.755964724507768</v>
      </c>
      <c r="H32" s="1" t="s">
        <v>32</v>
      </c>
      <c r="K32" s="1" t="s">
        <v>28</v>
      </c>
    </row>
    <row r="33" spans="1:10">
      <c r="A33" s="11" t="s">
        <v>15</v>
      </c>
      <c r="B33" s="13">
        <f>B17*100/B7</f>
        <v>4.7660049349806251</v>
      </c>
      <c r="C33" s="13">
        <f t="shared" ref="C33:D33" si="10">C17*100/C7</f>
        <v>3.8346381097434499</v>
      </c>
      <c r="D33" s="13">
        <f t="shared" si="10"/>
        <v>5.6420830824804327</v>
      </c>
    </row>
    <row r="34" spans="1:10">
      <c r="A34" s="11" t="s">
        <v>16</v>
      </c>
      <c r="B34" s="13">
        <f>B18*100/B7</f>
        <v>3.3810821912692783</v>
      </c>
      <c r="C34" s="13">
        <f t="shared" ref="C34:D34" si="11">C18*100/C7</f>
        <v>2.9803483486330959</v>
      </c>
      <c r="D34" s="13">
        <f t="shared" si="11"/>
        <v>3.7580272927955045</v>
      </c>
      <c r="J34" s="1" t="s">
        <v>28</v>
      </c>
    </row>
    <row r="35" spans="1:10">
      <c r="A35" s="11" t="s">
        <v>17</v>
      </c>
      <c r="B35" s="13">
        <f>B19*100/B7</f>
        <v>2.0482525055511349</v>
      </c>
      <c r="C35" s="13">
        <f t="shared" ref="C35:D35" si="12">C19*100/C7</f>
        <v>1.7212381251518618</v>
      </c>
      <c r="D35" s="13">
        <f t="shared" si="12"/>
        <v>2.3558543492318327</v>
      </c>
    </row>
    <row r="36" spans="1:10">
      <c r="A36" s="10" t="s">
        <v>18</v>
      </c>
      <c r="B36" s="14" t="s">
        <v>22</v>
      </c>
      <c r="C36" s="14" t="s">
        <v>22</v>
      </c>
      <c r="D36" s="14" t="s">
        <v>22</v>
      </c>
    </row>
    <row r="37" spans="1:10">
      <c r="A37" s="10" t="s">
        <v>19</v>
      </c>
      <c r="B37" s="14" t="s">
        <v>22</v>
      </c>
      <c r="C37" s="14" t="s">
        <v>22</v>
      </c>
      <c r="D37" s="14" t="s">
        <v>22</v>
      </c>
    </row>
  </sheetData>
  <mergeCells count="4">
    <mergeCell ref="A4:A5"/>
    <mergeCell ref="B4:D4"/>
    <mergeCell ref="A22:D22"/>
    <mergeCell ref="A6:D6"/>
  </mergeCells>
  <pageMargins left="0.70866141732283472" right="0.70866141732283472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2015-10-07T07:23:46Z</cp:lastPrinted>
  <dcterms:created xsi:type="dcterms:W3CDTF">2013-03-14T03:40:42Z</dcterms:created>
  <dcterms:modified xsi:type="dcterms:W3CDTF">2015-10-12T04:20:30Z</dcterms:modified>
</cp:coreProperties>
</file>