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0"/>
  <c r="C30"/>
  <c r="B30"/>
  <c r="D29"/>
  <c r="C29"/>
  <c r="B29"/>
  <c r="B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</calcChain>
</file>

<file path=xl/sharedStrings.xml><?xml version="1.0" encoding="utf-8"?>
<sst xmlns="http://schemas.openxmlformats.org/spreadsheetml/2006/main" count="55" uniqueCount="27">
  <si>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</si>
  <si>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</si>
  <si>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</si>
  <si>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</si>
  <si>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</si>
  <si>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</si>
  <si>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</si>
  <si>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</si>
  <si>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</si>
  <si>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</si>
  <si>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</si>
  <si>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</si>
  <si>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</si>
  <si>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</si>
  <si>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</si>
  <si>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</si>
  <si>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</si>
  <si>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</si>
  <si>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</si>
  <si>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</si>
  <si>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</si>
  <si>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</si>
  <si>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</si>
  <si>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</si>
  <si>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</si>
  <si>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>การสำรวจภาวะการทำงานของประชากร จังหวัดพิจิตร รายเดือนที่ 9 พ.ศ. 2558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</si>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</sst>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9" zoomScaleSheetLayoutView="100" workbookViewId="0">
      <selection activeCell="B41" sqref="B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440435</v>
      </c>
      <c r="C5" s="12">
        <v>209178</v>
      </c>
      <c r="D5" s="12">
        <v>231257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18912.2</v>
      </c>
      <c r="C7" s="17">
        <v>3866.45</v>
      </c>
      <c r="D7" s="17">
        <v>15045.74</v>
      </c>
      <c r="E7" s="13"/>
      <c r="J7" s="14"/>
    </row>
    <row r="8" spans="1:10" s="15" customFormat="1" ht="24" customHeight="1">
      <c r="A8" s="15" t="s">
        <v>8</v>
      </c>
      <c r="B8" s="17">
        <v>177349.91</v>
      </c>
      <c r="C8" s="17">
        <v>77059.740000000005</v>
      </c>
      <c r="D8" s="17">
        <v>100290.17</v>
      </c>
      <c r="E8" s="13"/>
      <c r="J8" s="14"/>
    </row>
    <row r="9" spans="1:10" s="15" customFormat="1" ht="24" customHeight="1">
      <c r="A9" s="18" t="s">
        <v>9</v>
      </c>
      <c r="B9" s="17">
        <v>75875.89</v>
      </c>
      <c r="C9" s="17">
        <v>40229.54</v>
      </c>
      <c r="D9" s="17">
        <v>35646.35</v>
      </c>
      <c r="E9" s="13"/>
      <c r="J9" s="14"/>
    </row>
    <row r="10" spans="1:10" s="15" customFormat="1" ht="24" customHeight="1">
      <c r="A10" s="18" t="s">
        <v>10</v>
      </c>
      <c r="B10" s="17">
        <v>72818.66</v>
      </c>
      <c r="C10" s="17">
        <v>38926.01</v>
      </c>
      <c r="D10" s="17">
        <v>33892.639999999999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53506.03</v>
      </c>
      <c r="C11" s="12">
        <f>SUM(C12:C14)</f>
        <v>29706</v>
      </c>
      <c r="D11" s="12">
        <f>SUM(D12:D14)</f>
        <v>23800.02</v>
      </c>
      <c r="E11" s="13"/>
      <c r="J11" s="21"/>
    </row>
    <row r="12" spans="1:10" s="20" customFormat="1" ht="24" customHeight="1">
      <c r="A12" s="22" t="s">
        <v>12</v>
      </c>
      <c r="B12" s="17">
        <v>40805.29</v>
      </c>
      <c r="C12" s="17">
        <v>22228.880000000001</v>
      </c>
      <c r="D12" s="17">
        <v>18576.400000000001</v>
      </c>
      <c r="E12" s="13"/>
      <c r="J12" s="21"/>
    </row>
    <row r="13" spans="1:10" s="20" customFormat="1" ht="24" customHeight="1">
      <c r="A13" s="22" t="s">
        <v>13</v>
      </c>
      <c r="B13" s="17">
        <v>12572.64</v>
      </c>
      <c r="C13" s="17">
        <v>7477.12</v>
      </c>
      <c r="D13" s="17">
        <v>5095.5200000000004</v>
      </c>
      <c r="E13" s="13"/>
      <c r="J13" s="21"/>
    </row>
    <row r="14" spans="1:10" s="20" customFormat="1" ht="24" customHeight="1">
      <c r="A14" s="23" t="s">
        <v>14</v>
      </c>
      <c r="B14" s="24">
        <v>128.1</v>
      </c>
      <c r="C14" s="17" t="s">
        <v>15</v>
      </c>
      <c r="D14" s="24">
        <v>128.1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41972.33</v>
      </c>
      <c r="C15" s="12">
        <f>SUM(C16:C18)</f>
        <v>19390.240000000002</v>
      </c>
      <c r="D15" s="12">
        <f>SUM(D16:D18)</f>
        <v>22582.07</v>
      </c>
      <c r="E15" s="13"/>
      <c r="J15" s="21"/>
    </row>
    <row r="16" spans="1:10" s="15" customFormat="1" ht="24" customHeight="1">
      <c r="A16" s="23" t="s">
        <v>17</v>
      </c>
      <c r="B16" s="17">
        <v>20134.009999999998</v>
      </c>
      <c r="C16" s="17">
        <v>9031.16</v>
      </c>
      <c r="D16" s="17">
        <v>11102.84</v>
      </c>
      <c r="E16" s="13"/>
      <c r="J16" s="14"/>
    </row>
    <row r="17" spans="1:10" s="15" customFormat="1" ht="24" customHeight="1">
      <c r="A17" s="23" t="s">
        <v>18</v>
      </c>
      <c r="B17" s="17">
        <v>13353.31</v>
      </c>
      <c r="C17" s="17">
        <v>6439.56</v>
      </c>
      <c r="D17" s="17">
        <v>6913.74</v>
      </c>
      <c r="E17" s="13"/>
      <c r="J17" s="14"/>
    </row>
    <row r="18" spans="1:10" s="15" customFormat="1" ht="24" customHeight="1">
      <c r="A18" s="23" t="s">
        <v>19</v>
      </c>
      <c r="B18" s="25">
        <v>8485.01</v>
      </c>
      <c r="C18" s="25">
        <v>3919.52</v>
      </c>
      <c r="D18" s="17">
        <v>4565.49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B7/B5*100</f>
        <v>4.293982085892357</v>
      </c>
      <c r="C24" s="29">
        <f>C7/C5*100</f>
        <v>1.8484018395816002</v>
      </c>
      <c r="D24" s="29">
        <f>D7/D5*100</f>
        <v>6.5060690054787527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>B8/B5*100</f>
        <v>40.266988318367069</v>
      </c>
      <c r="C25" s="29">
        <f>C8/C5*100</f>
        <v>36.839313885781486</v>
      </c>
      <c r="D25" s="29">
        <f>D8/D5*100</f>
        <v>43.367409418958133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>B9/B5*100</f>
        <v>17.227488732730141</v>
      </c>
      <c r="C26" s="29">
        <f>C9/C5*100</f>
        <v>19.232204151488205</v>
      </c>
      <c r="D26" s="29">
        <f>D9/D5*100</f>
        <v>15.414171246708207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>B10/B5*100</f>
        <v>16.533349983539004</v>
      </c>
      <c r="C27" s="29">
        <f>C10/C5*100</f>
        <v>18.609036323131498</v>
      </c>
      <c r="D27" s="29">
        <f>D10/D5*100</f>
        <v>14.655833120727157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8">
        <f>B11/B5*100</f>
        <v>12.148450963252239</v>
      </c>
      <c r="C28" s="28">
        <f>C11/C5*100</f>
        <v>14.201302240197345</v>
      </c>
      <c r="D28" s="28">
        <f>D11/D5*100</f>
        <v>10.291589011359656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>B12/B5*100</f>
        <v>9.2647700568755891</v>
      </c>
      <c r="C29" s="29">
        <f>C12/C5*100</f>
        <v>10.626777194542447</v>
      </c>
      <c r="D29" s="29">
        <f>D12/D5*100</f>
        <v>8.03279468297176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>B13/B5*100</f>
        <v>2.8545960243849828</v>
      </c>
      <c r="C30" s="29">
        <f>C13/C5*100</f>
        <v>3.5745250456548963</v>
      </c>
      <c r="D30" s="29">
        <f>D13/D5*100</f>
        <v>2.2034014105518969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30" t="s">
        <v>23</v>
      </c>
      <c r="D31" s="30" t="s">
        <v>23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8">
        <f>B15/B5*100</f>
        <v>9.5297444571843748</v>
      </c>
      <c r="C32" s="28">
        <f>C15/C5*100</f>
        <v>9.2697319985849376</v>
      </c>
      <c r="D32" s="28">
        <f>D15/D5*100</f>
        <v>9.7649238725746681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>B16/B5*100</f>
        <v>4.5713919193524575</v>
      </c>
      <c r="C33" s="29">
        <f>C16/C5*100</f>
        <v>4.3174521221160926</v>
      </c>
      <c r="D33" s="29">
        <f>D16/D5*100</f>
        <v>4.8010827780348269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>B17/B5*100</f>
        <v>3.0318457888224142</v>
      </c>
      <c r="C34" s="29">
        <f>C17/C5*100</f>
        <v>3.0785073000028684</v>
      </c>
      <c r="D34" s="29">
        <f>D17/D5*100</f>
        <v>2.9896349083487204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>B18/B5*100</f>
        <v>1.926506749009502</v>
      </c>
      <c r="C35" s="29">
        <f>C18/C5*100</f>
        <v>1.8737725764659763</v>
      </c>
      <c r="D35" s="29">
        <f>D18/D5*100</f>
        <v>1.9742061861911206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24</v>
      </c>
      <c r="C36" s="29" t="s">
        <v>24</v>
      </c>
      <c r="D36" s="29" t="s">
        <v>24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24</v>
      </c>
      <c r="C37" s="32" t="s">
        <v>24</v>
      </c>
      <c r="D37" s="32" t="s">
        <v>24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25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26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2016-02-08T06:29:51Z</dcterms:created>
  <dcterms:modified xsi:type="dcterms:W3CDTF">2016-02-08T06:30:01Z</dcterms:modified>
</cp:coreProperties>
</file>