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95" windowWidth="20055" windowHeight="7815"/>
  </bookViews>
  <sheets>
    <sheet name="ตาราง2" sheetId="1" r:id="rId1"/>
  </sheets>
  <calcPr calcId="124519"/>
</workbook>
</file>

<file path=xl/calcChain.xml><?xml version="1.0" encoding="utf-8"?>
<calcChain xmlns="http://schemas.openxmlformats.org/spreadsheetml/2006/main">
  <c r="B8" i="1"/>
  <c r="B9"/>
  <c r="B10"/>
  <c r="B11"/>
  <c r="B12"/>
  <c r="B13"/>
  <c r="B14"/>
  <c r="B17"/>
  <c r="B18"/>
  <c r="B19"/>
  <c r="D16"/>
  <c r="D12"/>
  <c r="C12"/>
  <c r="C16"/>
  <c r="C7" l="1"/>
  <c r="B16"/>
  <c r="D7"/>
  <c r="C25" l="1"/>
  <c r="C30"/>
  <c r="C34"/>
  <c r="B7"/>
  <c r="C24"/>
  <c r="C29"/>
  <c r="C33"/>
  <c r="C35"/>
  <c r="C32"/>
  <c r="D29"/>
  <c r="D28" s="1"/>
  <c r="D33"/>
  <c r="D35"/>
  <c r="D26"/>
  <c r="D27"/>
  <c r="D34"/>
  <c r="D32" l="1"/>
  <c r="B25"/>
  <c r="B34"/>
  <c r="B29"/>
  <c r="B27"/>
  <c r="B35"/>
  <c r="B30"/>
  <c r="B24"/>
  <c r="B26"/>
  <c r="B33"/>
  <c r="B32"/>
</calcChain>
</file>

<file path=xl/sharedStrings.xml><?xml version="1.0" encoding="utf-8"?>
<sst xmlns="http://schemas.openxmlformats.org/spreadsheetml/2006/main" count="57" uniqueCount="25">
  <si>
    <t>รวม</t>
  </si>
  <si>
    <t>ชาย</t>
  </si>
  <si>
    <t>หญิง</t>
  </si>
  <si>
    <t>ระดับการศึกษาที่สำเร็จ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</si>
  <si>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</si>
  <si>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</si>
  <si>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</si>
  <si>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</si>
  <si>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มัธยมศึกษาต้อนต้น</t>
  </si>
  <si>
    <t>5. มัธยมศึกษาตอนปลาย</t>
  </si>
  <si>
    <t>5.1 สายสามัญ</t>
  </si>
  <si>
    <t>5.2 สายอาชีวศึกษา</t>
  </si>
  <si>
    <t>5.3 สายวิชาการศึกษา</t>
  </si>
  <si>
    <t>6. มหาวิทยาลัย</t>
  </si>
  <si>
    <t>6.1 สายวิชาการ</t>
  </si>
  <si>
    <t>6.2 สายวิชาชีพ</t>
  </si>
  <si>
    <t>6.3 สายวิชาการศึกษา</t>
  </si>
  <si>
    <t xml:space="preserve">7. อื่น ๆ </t>
  </si>
  <si>
    <t>8. ไม่ทราบ</t>
  </si>
  <si>
    <t>จำนวน</t>
  </si>
  <si>
    <t xml:space="preserve"> ร้อยละ</t>
  </si>
  <si>
    <t xml:space="preserve"> -</t>
  </si>
  <si>
    <t>ปี พ.ศ. 2558</t>
  </si>
  <si>
    <t xml:space="preserve">ตารางที่ 2  จำนวนและร้อยละของประชากรอายุ 15 ปีขึ้นไป จำแนกตามระดับการศึกษาที่สำเร็จ </t>
  </si>
  <si>
    <t xml:space="preserve">  และเพศ จังหวัดพะเยา ปี  พ.ศ. 2558  </t>
  </si>
</sst>
</file>

<file path=xl/styles.xml><?xml version="1.0" encoding="utf-8"?>
<styleSheet xmlns="http://schemas.openxmlformats.org/spreadsheetml/2006/main">
  <numFmts count="1">
    <numFmt numFmtId="187" formatCode="0.0"/>
  </numFmts>
  <fonts count="6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1" fillId="0" borderId="0" xfId="2"/>
    <xf numFmtId="0" fontId="3" fillId="0" borderId="0" xfId="2" applyFont="1"/>
    <xf numFmtId="0" fontId="3" fillId="0" borderId="0" xfId="2" applyFont="1" applyAlignment="1">
      <alignment horizontal="left" indent="5"/>
    </xf>
    <xf numFmtId="0" fontId="3" fillId="0" borderId="4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left" indent="3"/>
    </xf>
    <xf numFmtId="187" fontId="3" fillId="0" borderId="1" xfId="2" applyNumberFormat="1" applyFont="1" applyBorder="1"/>
    <xf numFmtId="187" fontId="3" fillId="0" borderId="2" xfId="2" applyNumberFormat="1" applyFont="1" applyBorder="1"/>
    <xf numFmtId="0" fontId="2" fillId="0" borderId="1" xfId="2" applyFont="1" applyBorder="1" applyAlignment="1">
      <alignment horizontal="left" indent="1"/>
    </xf>
    <xf numFmtId="0" fontId="2" fillId="0" borderId="2" xfId="2" applyFont="1" applyBorder="1" applyAlignment="1">
      <alignment horizontal="left" indent="1"/>
    </xf>
    <xf numFmtId="0" fontId="2" fillId="0" borderId="5" xfId="2" applyFont="1" applyBorder="1" applyAlignment="1">
      <alignment horizontal="left" indent="1"/>
    </xf>
    <xf numFmtId="187" fontId="2" fillId="0" borderId="5" xfId="2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0" fontId="0" fillId="0" borderId="4" xfId="0" applyBorder="1"/>
    <xf numFmtId="3" fontId="5" fillId="0" borderId="4" xfId="2" applyNumberFormat="1" applyFont="1" applyBorder="1" applyAlignment="1">
      <alignment horizontal="right"/>
    </xf>
    <xf numFmtId="187" fontId="2" fillId="0" borderId="4" xfId="2" applyNumberFormat="1" applyFont="1" applyBorder="1" applyAlignment="1">
      <alignment horizontal="right"/>
    </xf>
    <xf numFmtId="187" fontId="2" fillId="0" borderId="4" xfId="2" applyNumberFormat="1" applyFont="1" applyBorder="1"/>
    <xf numFmtId="0" fontId="3" fillId="0" borderId="6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3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</cellXfs>
  <cellStyles count="9">
    <cellStyle name="ปกติ" xfId="0" builtinId="0"/>
    <cellStyle name="ปกติ 2" xfId="1"/>
    <cellStyle name="ปกติ 3" xfId="2"/>
    <cellStyle name="ปกติ 4" xfId="3"/>
    <cellStyle name="ปกติ 5" xfId="4"/>
    <cellStyle name="ปกติ 6" xfId="5"/>
    <cellStyle name="ปกติ 7" xfId="6"/>
    <cellStyle name="ปกติ 8" xfId="7"/>
    <cellStyle name="ปกติ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D38"/>
  <sheetViews>
    <sheetView tabSelected="1" workbookViewId="0">
      <selection activeCell="D19" sqref="D19"/>
    </sheetView>
  </sheetViews>
  <sheetFormatPr defaultRowHeight="14.25"/>
  <cols>
    <col min="1" max="1" width="29.875" customWidth="1"/>
    <col min="2" max="4" width="15.875" customWidth="1"/>
  </cols>
  <sheetData>
    <row r="1" spans="1:4" ht="21">
      <c r="A1" s="2" t="s">
        <v>23</v>
      </c>
      <c r="B1" s="1"/>
      <c r="C1" s="1"/>
      <c r="D1" s="1"/>
    </row>
    <row r="2" spans="1:4" ht="21">
      <c r="A2" s="3" t="s">
        <v>24</v>
      </c>
      <c r="B2" s="1"/>
      <c r="C2" s="1"/>
      <c r="D2" s="1"/>
    </row>
    <row r="3" spans="1:4" ht="5.25" customHeight="1">
      <c r="A3" s="3"/>
      <c r="B3" s="1"/>
      <c r="C3" s="1"/>
      <c r="D3" s="1"/>
    </row>
    <row r="4" spans="1:4" ht="21">
      <c r="A4" s="19" t="s">
        <v>3</v>
      </c>
      <c r="B4" s="21" t="s">
        <v>22</v>
      </c>
      <c r="C4" s="22"/>
      <c r="D4" s="23"/>
    </row>
    <row r="5" spans="1:4" ht="21">
      <c r="A5" s="20"/>
      <c r="B5" s="4" t="s">
        <v>0</v>
      </c>
      <c r="C5" s="4" t="s">
        <v>1</v>
      </c>
      <c r="D5" s="4" t="s">
        <v>2</v>
      </c>
    </row>
    <row r="6" spans="1:4" ht="21">
      <c r="A6" s="15"/>
      <c r="B6" s="24" t="s">
        <v>19</v>
      </c>
      <c r="C6" s="25"/>
      <c r="D6" s="26"/>
    </row>
    <row r="7" spans="1:4" ht="21">
      <c r="A7" s="5" t="s">
        <v>4</v>
      </c>
      <c r="B7" s="13">
        <f>SUM(C7:D7)</f>
        <v>348038</v>
      </c>
      <c r="C7" s="13">
        <f>(C8+C9+C10+C11+C12+C16)</f>
        <v>168693</v>
      </c>
      <c r="D7" s="13">
        <f>(D8+D9+D10+D11+D12+D16)</f>
        <v>179345</v>
      </c>
    </row>
    <row r="8" spans="1:4" ht="21">
      <c r="A8" s="9" t="s">
        <v>5</v>
      </c>
      <c r="B8" s="13">
        <f t="shared" ref="B8:B19" si="0">SUM(C8:D8)</f>
        <v>26212</v>
      </c>
      <c r="C8" s="14">
        <v>8194</v>
      </c>
      <c r="D8" s="14">
        <v>18018</v>
      </c>
    </row>
    <row r="9" spans="1:4" ht="21">
      <c r="A9" s="9" t="s">
        <v>6</v>
      </c>
      <c r="B9" s="13">
        <f t="shared" si="0"/>
        <v>125195</v>
      </c>
      <c r="C9" s="14">
        <v>59686</v>
      </c>
      <c r="D9" s="14">
        <v>65509</v>
      </c>
    </row>
    <row r="10" spans="1:4" ht="21">
      <c r="A10" s="9" t="s">
        <v>7</v>
      </c>
      <c r="B10" s="13">
        <f t="shared" si="0"/>
        <v>58908</v>
      </c>
      <c r="C10" s="14">
        <v>29616</v>
      </c>
      <c r="D10" s="14">
        <v>29292</v>
      </c>
    </row>
    <row r="11" spans="1:4" ht="21">
      <c r="A11" s="9" t="s">
        <v>8</v>
      </c>
      <c r="B11" s="13">
        <f t="shared" si="0"/>
        <v>55130</v>
      </c>
      <c r="C11" s="14">
        <v>29795</v>
      </c>
      <c r="D11" s="14">
        <v>25335</v>
      </c>
    </row>
    <row r="12" spans="1:4" ht="21">
      <c r="A12" s="9" t="s">
        <v>9</v>
      </c>
      <c r="B12" s="13">
        <f t="shared" si="0"/>
        <v>48886</v>
      </c>
      <c r="C12" s="16">
        <f>SUM(C13:C15)</f>
        <v>26202</v>
      </c>
      <c r="D12" s="16">
        <f>SUM(D13:D15)</f>
        <v>22684</v>
      </c>
    </row>
    <row r="13" spans="1:4" ht="21">
      <c r="A13" s="6" t="s">
        <v>10</v>
      </c>
      <c r="B13" s="13">
        <f t="shared" si="0"/>
        <v>41585</v>
      </c>
      <c r="C13" s="14">
        <v>22043</v>
      </c>
      <c r="D13" s="14">
        <v>19542</v>
      </c>
    </row>
    <row r="14" spans="1:4" ht="21">
      <c r="A14" s="6" t="s">
        <v>11</v>
      </c>
      <c r="B14" s="13">
        <f t="shared" si="0"/>
        <v>7301</v>
      </c>
      <c r="C14" s="14">
        <v>4159</v>
      </c>
      <c r="D14" s="14">
        <v>3142</v>
      </c>
    </row>
    <row r="15" spans="1:4" ht="21">
      <c r="A15" s="6" t="s">
        <v>12</v>
      </c>
      <c r="B15" s="13" t="s">
        <v>21</v>
      </c>
      <c r="C15" s="14" t="s">
        <v>21</v>
      </c>
      <c r="D15" s="14" t="s">
        <v>21</v>
      </c>
    </row>
    <row r="16" spans="1:4" ht="21">
      <c r="A16" s="9" t="s">
        <v>13</v>
      </c>
      <c r="B16" s="13">
        <f t="shared" si="0"/>
        <v>33707</v>
      </c>
      <c r="C16" s="16">
        <f>SUM(C17:C19)</f>
        <v>15200</v>
      </c>
      <c r="D16" s="16">
        <f>SUM(D17:D19)</f>
        <v>18507</v>
      </c>
    </row>
    <row r="17" spans="1:4" ht="21">
      <c r="A17" s="6" t="s">
        <v>14</v>
      </c>
      <c r="B17" s="13">
        <f t="shared" si="0"/>
        <v>16638</v>
      </c>
      <c r="C17" s="14">
        <v>7440</v>
      </c>
      <c r="D17" s="14">
        <v>9198</v>
      </c>
    </row>
    <row r="18" spans="1:4" ht="21">
      <c r="A18" s="6" t="s">
        <v>15</v>
      </c>
      <c r="B18" s="13">
        <f t="shared" si="0"/>
        <v>9826</v>
      </c>
      <c r="C18" s="14">
        <v>4703</v>
      </c>
      <c r="D18" s="14">
        <v>5123</v>
      </c>
    </row>
    <row r="19" spans="1:4" ht="21">
      <c r="A19" s="6" t="s">
        <v>16</v>
      </c>
      <c r="B19" s="13">
        <f t="shared" si="0"/>
        <v>7243</v>
      </c>
      <c r="C19" s="14">
        <v>3057</v>
      </c>
      <c r="D19" s="14">
        <v>4186</v>
      </c>
    </row>
    <row r="20" spans="1:4" ht="21">
      <c r="A20" s="9" t="s">
        <v>17</v>
      </c>
      <c r="B20" s="13" t="s">
        <v>21</v>
      </c>
      <c r="C20" s="13" t="s">
        <v>21</v>
      </c>
      <c r="D20" s="13" t="s">
        <v>21</v>
      </c>
    </row>
    <row r="21" spans="1:4" ht="21">
      <c r="A21" s="9" t="s">
        <v>18</v>
      </c>
      <c r="B21" s="13" t="s">
        <v>21</v>
      </c>
      <c r="C21" s="13" t="s">
        <v>21</v>
      </c>
      <c r="D21" s="13" t="s">
        <v>21</v>
      </c>
    </row>
    <row r="22" spans="1:4" ht="21">
      <c r="A22" s="15"/>
      <c r="B22" s="24" t="s">
        <v>20</v>
      </c>
      <c r="C22" s="25"/>
      <c r="D22" s="26"/>
    </row>
    <row r="23" spans="1:4" ht="21">
      <c r="A23" s="5" t="s">
        <v>4</v>
      </c>
      <c r="B23" s="7">
        <v>100</v>
      </c>
      <c r="C23" s="7">
        <v>100</v>
      </c>
      <c r="D23" s="8">
        <v>100</v>
      </c>
    </row>
    <row r="24" spans="1:4" ht="21">
      <c r="A24" s="9" t="s">
        <v>5</v>
      </c>
      <c r="B24" s="18">
        <f>B8*100/B7</f>
        <v>7.5313615179951618</v>
      </c>
      <c r="C24" s="18">
        <f t="shared" ref="C24" si="1">C8*100/C7</f>
        <v>4.8573444067033016</v>
      </c>
      <c r="D24" s="18">
        <v>10.1</v>
      </c>
    </row>
    <row r="25" spans="1:4" ht="21">
      <c r="A25" s="9" t="s">
        <v>6</v>
      </c>
      <c r="B25" s="18">
        <f>B9*100/B7</f>
        <v>35.971646774202817</v>
      </c>
      <c r="C25" s="18">
        <f t="shared" ref="C25" si="2">C9*100/C7</f>
        <v>35.381432543140498</v>
      </c>
      <c r="D25" s="18">
        <v>36.6</v>
      </c>
    </row>
    <row r="26" spans="1:4" ht="21">
      <c r="A26" s="9" t="s">
        <v>7</v>
      </c>
      <c r="B26" s="18">
        <f>B10*100/B7</f>
        <v>16.925737994127079</v>
      </c>
      <c r="C26" s="18">
        <v>17.5</v>
      </c>
      <c r="D26" s="18">
        <f t="shared" ref="D26" si="3">D10*100/D7</f>
        <v>16.332766455713848</v>
      </c>
    </row>
    <row r="27" spans="1:4" ht="21">
      <c r="A27" s="9" t="s">
        <v>8</v>
      </c>
      <c r="B27" s="18">
        <f>B11*100/B7</f>
        <v>15.840224343318834</v>
      </c>
      <c r="C27" s="18">
        <v>17.600000000000001</v>
      </c>
      <c r="D27" s="18">
        <f t="shared" ref="D27" si="4">D11*100/D7</f>
        <v>14.126404416069587</v>
      </c>
    </row>
    <row r="28" spans="1:4" ht="21">
      <c r="A28" s="9" t="s">
        <v>9</v>
      </c>
      <c r="B28" s="18">
        <v>14.1</v>
      </c>
      <c r="C28" s="18">
        <v>15.6</v>
      </c>
      <c r="D28" s="18">
        <f>SUM(D29:D31)</f>
        <v>12.596317154088489</v>
      </c>
    </row>
    <row r="29" spans="1:4" ht="21">
      <c r="A29" s="6" t="s">
        <v>10</v>
      </c>
      <c r="B29" s="18">
        <f>B13*100/B7</f>
        <v>11.948407932467145</v>
      </c>
      <c r="C29" s="18">
        <f t="shared" ref="C29:D29" si="5">C13*100/C7</f>
        <v>13.066932237852193</v>
      </c>
      <c r="D29" s="18">
        <f t="shared" si="5"/>
        <v>10.896317154088489</v>
      </c>
    </row>
    <row r="30" spans="1:4" ht="21">
      <c r="A30" s="6" t="s">
        <v>11</v>
      </c>
      <c r="B30" s="18">
        <f>B14*100/B7</f>
        <v>2.0977594400611426</v>
      </c>
      <c r="C30" s="18">
        <f t="shared" ref="C30" si="6">C14*100/C7</f>
        <v>2.4654253584914607</v>
      </c>
      <c r="D30" s="18">
        <v>1.7</v>
      </c>
    </row>
    <row r="31" spans="1:4" ht="21">
      <c r="A31" s="6" t="s">
        <v>12</v>
      </c>
      <c r="B31" s="17" t="s">
        <v>21</v>
      </c>
      <c r="C31" s="17" t="s">
        <v>21</v>
      </c>
      <c r="D31" s="17" t="s">
        <v>21</v>
      </c>
    </row>
    <row r="32" spans="1:4" ht="21">
      <c r="A32" s="9" t="s">
        <v>13</v>
      </c>
      <c r="B32" s="18">
        <f>B16*100/B7</f>
        <v>9.6848619978278236</v>
      </c>
      <c r="C32" s="18">
        <f t="shared" ref="C32" si="7">C16*100/C7</f>
        <v>9.0104509375018527</v>
      </c>
      <c r="D32" s="18">
        <f>SUM(D33:D35)</f>
        <v>10.319217151300565</v>
      </c>
    </row>
    <row r="33" spans="1:4" ht="21">
      <c r="A33" s="6" t="s">
        <v>14</v>
      </c>
      <c r="B33" s="18">
        <f>B17*100/B7</f>
        <v>4.7805124727759614</v>
      </c>
      <c r="C33" s="18">
        <f t="shared" ref="C33:D33" si="8">C17*100/C7</f>
        <v>4.4103786167772228</v>
      </c>
      <c r="D33" s="18">
        <f t="shared" si="8"/>
        <v>5.1286626334717997</v>
      </c>
    </row>
    <row r="34" spans="1:4" ht="21">
      <c r="A34" s="6" t="s">
        <v>15</v>
      </c>
      <c r="B34" s="18">
        <f>B18*100/B7</f>
        <v>2.8232549319327198</v>
      </c>
      <c r="C34" s="18">
        <f t="shared" ref="C34:D34" si="9">C18*100/C7</f>
        <v>2.7879046552020532</v>
      </c>
      <c r="D34" s="18">
        <f t="shared" si="9"/>
        <v>2.8565056176642782</v>
      </c>
    </row>
    <row r="35" spans="1:4" ht="21">
      <c r="A35" s="6" t="s">
        <v>16</v>
      </c>
      <c r="B35" s="18">
        <f>B19*100/B7</f>
        <v>2.081094593119142</v>
      </c>
      <c r="C35" s="18">
        <f t="shared" ref="C35:D35" si="10">C19*100/C7</f>
        <v>1.8121676655225765</v>
      </c>
      <c r="D35" s="18">
        <f t="shared" si="10"/>
        <v>2.3340489001644875</v>
      </c>
    </row>
    <row r="36" spans="1:4" ht="21">
      <c r="A36" s="9" t="s">
        <v>17</v>
      </c>
      <c r="B36" s="17" t="s">
        <v>21</v>
      </c>
      <c r="C36" s="17" t="s">
        <v>21</v>
      </c>
      <c r="D36" s="17" t="s">
        <v>21</v>
      </c>
    </row>
    <row r="37" spans="1:4" ht="21">
      <c r="A37" s="10" t="s">
        <v>18</v>
      </c>
      <c r="B37" s="17" t="s">
        <v>21</v>
      </c>
      <c r="C37" s="17" t="s">
        <v>21</v>
      </c>
      <c r="D37" s="17" t="s">
        <v>21</v>
      </c>
    </row>
    <row r="38" spans="1:4" ht="21">
      <c r="A38" s="11"/>
      <c r="B38" s="12"/>
      <c r="C38" s="12"/>
      <c r="D38" s="12"/>
    </row>
  </sheetData>
  <mergeCells count="4">
    <mergeCell ref="A4:A5"/>
    <mergeCell ref="B4:D4"/>
    <mergeCell ref="B22:D22"/>
    <mergeCell ref="B6:D6"/>
  </mergeCells>
  <pageMargins left="0.9055118110236221" right="0.70866141732283472" top="0.39370078740157483" bottom="0.3937007874015748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88T172S</dc:creator>
  <cp:lastModifiedBy>88T172S</cp:lastModifiedBy>
  <cp:lastPrinted>2016-01-17T07:34:57Z</cp:lastPrinted>
  <dcterms:created xsi:type="dcterms:W3CDTF">2013-03-14T03:40:42Z</dcterms:created>
  <dcterms:modified xsi:type="dcterms:W3CDTF">2016-01-17T08:50:45Z</dcterms:modified>
</cp:coreProperties>
</file>