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2" sheetId="1" r:id="rId1"/>
  </sheets>
  <definedNames>
    <definedName name="_xlnm.Print_Area" localSheetId="0">ตร2!$A$1:$D$39</definedName>
  </definedNames>
  <calcPr calcId="124519"/>
</workbook>
</file>

<file path=xl/calcChain.xml><?xml version="1.0" encoding="utf-8"?>
<calcChain xmlns="http://schemas.openxmlformats.org/spreadsheetml/2006/main">
  <c r="D35" i="1"/>
  <c r="C35"/>
  <c r="B35"/>
  <c r="D34"/>
  <c r="C34"/>
  <c r="B34"/>
  <c r="D33"/>
  <c r="C33"/>
  <c r="B33"/>
  <c r="D32"/>
  <c r="D31"/>
  <c r="C31"/>
  <c r="B31"/>
  <c r="D30"/>
  <c r="C30"/>
  <c r="B30"/>
  <c r="D29"/>
  <c r="C29"/>
  <c r="B29"/>
  <c r="D28"/>
  <c r="D27"/>
  <c r="C27"/>
  <c r="B27"/>
  <c r="D26"/>
  <c r="C26"/>
  <c r="B26"/>
  <c r="D25"/>
  <c r="C25"/>
  <c r="B25"/>
  <c r="D24"/>
  <c r="C24"/>
  <c r="B24"/>
  <c r="D15"/>
  <c r="C15"/>
  <c r="C32" s="1"/>
  <c r="B15"/>
  <c r="B32" s="1"/>
  <c r="D11"/>
  <c r="C11"/>
  <c r="C28" s="1"/>
  <c r="B11"/>
  <c r="B28" s="1"/>
</calcChain>
</file>

<file path=xl/sharedStrings.xml><?xml version="1.0" encoding="utf-8"?>
<sst xmlns="http://schemas.openxmlformats.org/spreadsheetml/2006/main" count="51" uniqueCount="25">
  <si>
    <t>ตารางที่ 2  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</si>
  <si>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</si>
  <si>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</si>
  <si>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</si>
  <si>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</si>
  <si>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 xml:space="preserve">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</si>
  <si>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</si>
  <si>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</si>
  <si>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</si>
  <si>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</si>
  <si>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</si>
  <si>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</si>
  <si>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</si>
  <si>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</si>
  <si>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</si>
  <si>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</si>
  <si>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</si>
  <si>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</si>
  <si>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</si>
  <si>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</si>
  <si>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-</t>
  </si>
  <si>
    <t>8.  ไม่ทราบ</t>
  </si>
  <si>
    <t>ร้อยละ</t>
  </si>
  <si>
    <t>การสำรวจภาวะการทำงานของประชากร จังหวัดพิจิตร รายเดือนที่ 5 พ.ศ. 2558</t>
  </si>
  <si>
    <r>
      <rPr>
        <b/>
        <sz val="13"/>
        <rFont val="TH SarabunPSK"/>
        <family val="2"/>
      </rPr>
      <t>หมายเหตุ</t>
    </r>
    <r>
      <rPr>
        <sz val="13"/>
        <rFont val="TH SarabunPSK"/>
        <family val="2"/>
      </rPr>
      <t xml:space="preserve">  -- คือต่ำกว่า 0.1</t>
    </r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</si>
</sst>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  <numFmt numFmtId="190" formatCode="_-* #,##0.0_-;\-* #,##0.0_-;_-* &quot;-&quot;??_-;_-@_-"/>
  </numFmts>
  <fonts count="14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b/>
      <sz val="16"/>
      <color indexed="9"/>
      <name val="TH SarabunPSK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color indexed="9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3" fillId="0" borderId="0"/>
  </cellStyleXfs>
  <cellXfs count="36">
    <xf numFmtId="0" fontId="0" fillId="0" borderId="0" xfId="0"/>
    <xf numFmtId="0" fontId="2" fillId="0" borderId="0" xfId="0" applyFont="1" applyAlignment="1"/>
    <xf numFmtId="0" fontId="3" fillId="0" borderId="0" xfId="0" applyFont="1" applyFill="1"/>
    <xf numFmtId="0" fontId="2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7" fillId="0" borderId="0" xfId="0" applyFont="1" applyFill="1"/>
    <xf numFmtId="0" fontId="6" fillId="0" borderId="0" xfId="0" applyFont="1" applyFill="1"/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3" fontId="6" fillId="0" borderId="0" xfId="1" applyNumberFormat="1" applyFont="1" applyFill="1" applyBorder="1" applyAlignment="1">
      <alignment horizontal="right" vertical="center" wrapText="1"/>
    </xf>
    <xf numFmtId="187" fontId="8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3" fontId="9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 applyProtection="1">
      <alignment horizontal="left" vertical="center"/>
    </xf>
    <xf numFmtId="0" fontId="6" fillId="0" borderId="0" xfId="0" applyFont="1" applyFill="1" applyAlignment="1">
      <alignment vertical="center"/>
    </xf>
    <xf numFmtId="0" fontId="9" fillId="0" borderId="0" xfId="0" applyFont="1" applyFill="1"/>
    <xf numFmtId="0" fontId="8" fillId="0" borderId="0" xfId="0" applyFont="1" applyFill="1"/>
    <xf numFmtId="0" fontId="9" fillId="0" borderId="0" xfId="0" applyFont="1" applyFill="1" applyBorder="1" applyAlignment="1" applyProtection="1">
      <alignment horizontal="left" vertical="center"/>
    </xf>
    <xf numFmtId="188" fontId="9" fillId="0" borderId="0" xfId="0" applyNumberFormat="1" applyFont="1" applyFill="1" applyBorder="1" applyAlignment="1" applyProtection="1">
      <alignment horizontal="left" vertical="center"/>
    </xf>
    <xf numFmtId="3" fontId="9" fillId="0" borderId="0" xfId="1" quotePrefix="1" applyNumberFormat="1" applyFont="1" applyFill="1" applyBorder="1" applyAlignment="1">
      <alignment horizontal="right" vertical="center" wrapText="1"/>
    </xf>
    <xf numFmtId="3" fontId="9" fillId="0" borderId="0" xfId="1" applyNumberFormat="1" applyFont="1" applyFill="1" applyBorder="1" applyAlignment="1" applyProtection="1">
      <alignment horizontal="right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89" fontId="6" fillId="0" borderId="0" xfId="1" applyNumberFormat="1" applyFont="1" applyFill="1" applyBorder="1" applyAlignment="1">
      <alignment horizontal="right" vertical="center" wrapText="1"/>
    </xf>
    <xf numFmtId="189" fontId="9" fillId="0" borderId="0" xfId="1" applyNumberFormat="1" applyFont="1" applyFill="1" applyBorder="1" applyAlignment="1">
      <alignment horizontal="right" vertical="center" wrapText="1"/>
    </xf>
    <xf numFmtId="0" fontId="9" fillId="0" borderId="3" xfId="0" applyFont="1" applyFill="1" applyBorder="1" applyAlignment="1" applyProtection="1">
      <alignment horizontal="left" vertical="center"/>
    </xf>
    <xf numFmtId="189" fontId="9" fillId="0" borderId="3" xfId="1" applyNumberFormat="1" applyFont="1" applyFill="1" applyBorder="1" applyAlignment="1">
      <alignment horizontal="right" vertical="center" wrapText="1"/>
    </xf>
    <xf numFmtId="0" fontId="10" fillId="0" borderId="0" xfId="0" applyFont="1" applyFill="1" applyAlignment="1">
      <alignment horizontal="left" vertical="top"/>
    </xf>
    <xf numFmtId="0" fontId="11" fillId="0" borderId="0" xfId="0" applyFont="1" applyFill="1" applyAlignment="1">
      <alignment vertical="center"/>
    </xf>
    <xf numFmtId="0" fontId="10" fillId="0" borderId="0" xfId="0" applyFont="1" applyFill="1" applyBorder="1" applyAlignment="1" applyProtection="1">
      <alignment horizontal="left" vertical="center"/>
    </xf>
    <xf numFmtId="190" fontId="4" fillId="0" borderId="0" xfId="0" applyNumberFormat="1" applyFont="1" applyFill="1"/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0"/>
  <sheetViews>
    <sheetView tabSelected="1" topLeftCell="A4" zoomScaleSheetLayoutView="100" workbookViewId="0">
      <selection activeCell="G35" sqref="G35"/>
    </sheetView>
  </sheetViews>
  <sheetFormatPr defaultRowHeight="26.25" customHeight="1"/>
  <cols>
    <col min="1" max="1" width="37.28515625" style="3" customWidth="1"/>
    <col min="2" max="2" width="21.85546875" style="4" customWidth="1"/>
    <col min="3" max="3" width="21.5703125" style="4" customWidth="1"/>
    <col min="4" max="4" width="19.85546875" style="4" customWidth="1"/>
    <col min="5" max="10" width="9.140625" style="5"/>
    <col min="11" max="16384" width="9.140625" style="4"/>
  </cols>
  <sheetData>
    <row r="1" spans="1:10" s="3" customFormat="1" ht="26.25" customHeight="1">
      <c r="A1" s="1" t="s">
        <v>0</v>
      </c>
      <c r="B1" s="1"/>
      <c r="C1" s="1"/>
      <c r="D1" s="1"/>
      <c r="E1" s="2"/>
      <c r="F1" s="2"/>
      <c r="G1" s="2"/>
      <c r="H1" s="2"/>
      <c r="I1" s="2"/>
      <c r="J1" s="2"/>
    </row>
    <row r="2" spans="1:10" ht="8.25" customHeight="1"/>
    <row r="3" spans="1:10" s="9" customFormat="1" ht="26.25" customHeight="1">
      <c r="A3" s="6" t="s">
        <v>1</v>
      </c>
      <c r="B3" s="7" t="s">
        <v>2</v>
      </c>
      <c r="C3" s="7" t="s">
        <v>3</v>
      </c>
      <c r="D3" s="7" t="s">
        <v>4</v>
      </c>
      <c r="E3" s="8"/>
      <c r="F3" s="8"/>
      <c r="G3" s="8"/>
      <c r="H3" s="8"/>
      <c r="I3" s="8"/>
      <c r="J3" s="8"/>
    </row>
    <row r="4" spans="1:10" s="9" customFormat="1" ht="24" customHeight="1">
      <c r="B4" s="10" t="s">
        <v>5</v>
      </c>
      <c r="C4" s="10"/>
      <c r="D4" s="10"/>
      <c r="E4" s="8"/>
      <c r="F4" s="8"/>
      <c r="G4" s="8"/>
      <c r="H4" s="8"/>
      <c r="I4" s="8"/>
      <c r="J4" s="8"/>
    </row>
    <row r="5" spans="1:10" s="15" customFormat="1" ht="24" customHeight="1">
      <c r="A5" s="11" t="s">
        <v>6</v>
      </c>
      <c r="B5" s="12">
        <v>440039</v>
      </c>
      <c r="C5" s="12">
        <v>209080</v>
      </c>
      <c r="D5" s="12">
        <v>230959</v>
      </c>
      <c r="E5" s="13"/>
      <c r="F5" s="13"/>
      <c r="G5" s="13"/>
      <c r="H5" s="14"/>
      <c r="I5" s="14"/>
      <c r="J5" s="14"/>
    </row>
    <row r="6" spans="1:10" s="15" customFormat="1" ht="6.75" customHeight="1">
      <c r="A6" s="11"/>
      <c r="B6" s="12"/>
      <c r="C6" s="12"/>
      <c r="D6" s="12"/>
      <c r="E6" s="13"/>
      <c r="F6" s="14"/>
      <c r="G6" s="14"/>
      <c r="H6" s="14"/>
      <c r="I6" s="14"/>
      <c r="J6" s="14"/>
    </row>
    <row r="7" spans="1:10" s="15" customFormat="1" ht="24" customHeight="1">
      <c r="A7" s="16" t="s">
        <v>7</v>
      </c>
      <c r="B7" s="17">
        <v>24578.12</v>
      </c>
      <c r="C7" s="17">
        <v>7171.69</v>
      </c>
      <c r="D7" s="17">
        <v>17406.43</v>
      </c>
      <c r="E7" s="13"/>
      <c r="I7" s="14"/>
      <c r="J7" s="14"/>
    </row>
    <row r="8" spans="1:10" s="15" customFormat="1" ht="24" customHeight="1">
      <c r="A8" s="15" t="s">
        <v>8</v>
      </c>
      <c r="B8" s="17">
        <v>165760.29999999999</v>
      </c>
      <c r="C8" s="17">
        <v>72958.55</v>
      </c>
      <c r="D8" s="17">
        <v>92801.75</v>
      </c>
      <c r="E8" s="13"/>
      <c r="I8" s="14"/>
      <c r="J8" s="14"/>
    </row>
    <row r="9" spans="1:10" s="15" customFormat="1" ht="24" customHeight="1">
      <c r="A9" s="18" t="s">
        <v>9</v>
      </c>
      <c r="B9" s="17">
        <v>81381.88</v>
      </c>
      <c r="C9" s="17">
        <v>42360.4</v>
      </c>
      <c r="D9" s="17">
        <v>39021.480000000003</v>
      </c>
      <c r="E9" s="13"/>
      <c r="I9" s="14"/>
      <c r="J9" s="14"/>
    </row>
    <row r="10" spans="1:10" s="15" customFormat="1" ht="24" customHeight="1">
      <c r="A10" s="18" t="s">
        <v>10</v>
      </c>
      <c r="B10" s="17">
        <v>66190.2</v>
      </c>
      <c r="C10" s="17">
        <v>31716.06</v>
      </c>
      <c r="D10" s="17">
        <v>34474.14</v>
      </c>
      <c r="E10" s="13"/>
      <c r="I10" s="14"/>
      <c r="J10" s="14"/>
    </row>
    <row r="11" spans="1:10" s="20" customFormat="1" ht="24" customHeight="1">
      <c r="A11" s="19" t="s">
        <v>11</v>
      </c>
      <c r="B11" s="12">
        <f>SUM(B12:B14)</f>
        <v>55830.65</v>
      </c>
      <c r="C11" s="12">
        <f>SUM(C12:C14)</f>
        <v>30444.959999999999</v>
      </c>
      <c r="D11" s="12">
        <f>SUM(D12:D14)</f>
        <v>25385.69</v>
      </c>
      <c r="E11" s="13"/>
      <c r="I11" s="21"/>
      <c r="J11" s="21"/>
    </row>
    <row r="12" spans="1:10" s="20" customFormat="1" ht="24" customHeight="1">
      <c r="A12" s="22" t="s">
        <v>12</v>
      </c>
      <c r="B12" s="17">
        <v>40806.51</v>
      </c>
      <c r="C12" s="17">
        <v>21853.16</v>
      </c>
      <c r="D12" s="17">
        <v>18953.349999999999</v>
      </c>
      <c r="E12" s="13"/>
      <c r="I12" s="21"/>
      <c r="J12" s="21"/>
    </row>
    <row r="13" spans="1:10" s="20" customFormat="1" ht="24" customHeight="1">
      <c r="A13" s="22" t="s">
        <v>13</v>
      </c>
      <c r="B13" s="17">
        <v>14814.44</v>
      </c>
      <c r="C13" s="17">
        <v>8453.9599999999991</v>
      </c>
      <c r="D13" s="17">
        <v>6360.48</v>
      </c>
      <c r="E13" s="13"/>
      <c r="I13" s="21"/>
      <c r="J13" s="21"/>
    </row>
    <row r="14" spans="1:10" s="20" customFormat="1" ht="24" customHeight="1">
      <c r="A14" s="23" t="s">
        <v>14</v>
      </c>
      <c r="B14" s="24">
        <v>209.7</v>
      </c>
      <c r="C14" s="17">
        <v>137.84</v>
      </c>
      <c r="D14" s="24">
        <v>71.86</v>
      </c>
      <c r="E14" s="13"/>
      <c r="I14" s="21"/>
      <c r="J14" s="21"/>
    </row>
    <row r="15" spans="1:10" s="20" customFormat="1" ht="24" customHeight="1">
      <c r="A15" s="19" t="s">
        <v>15</v>
      </c>
      <c r="B15" s="12">
        <f>SUM(B16:B18)</f>
        <v>46297.86</v>
      </c>
      <c r="C15" s="12">
        <f>SUM(C16:C18)</f>
        <v>24428.339999999997</v>
      </c>
      <c r="D15" s="12">
        <f>SUM(D16:D18)</f>
        <v>21869.52</v>
      </c>
      <c r="E15" s="13"/>
      <c r="I15" s="21"/>
      <c r="J15" s="21"/>
    </row>
    <row r="16" spans="1:10" s="15" customFormat="1" ht="24" customHeight="1">
      <c r="A16" s="23" t="s">
        <v>16</v>
      </c>
      <c r="B16" s="17">
        <v>22465.86</v>
      </c>
      <c r="C16" s="17">
        <v>12036.96</v>
      </c>
      <c r="D16" s="17">
        <v>10428.9</v>
      </c>
      <c r="E16" s="13"/>
      <c r="J16" s="14"/>
    </row>
    <row r="17" spans="1:10" s="15" customFormat="1" ht="24" customHeight="1">
      <c r="A17" s="23" t="s">
        <v>17</v>
      </c>
      <c r="B17" s="17">
        <v>14329.15</v>
      </c>
      <c r="C17" s="17">
        <v>8964.17</v>
      </c>
      <c r="D17" s="17">
        <v>5364.98</v>
      </c>
      <c r="E17" s="13"/>
      <c r="J17" s="14"/>
    </row>
    <row r="18" spans="1:10" s="15" customFormat="1" ht="24" customHeight="1">
      <c r="A18" s="23" t="s">
        <v>18</v>
      </c>
      <c r="B18" s="25">
        <v>9502.85</v>
      </c>
      <c r="C18" s="25">
        <v>3427.21</v>
      </c>
      <c r="D18" s="17">
        <v>6075.64</v>
      </c>
      <c r="E18" s="13"/>
      <c r="J18" s="14"/>
    </row>
    <row r="19" spans="1:10" s="15" customFormat="1" ht="24" customHeight="1">
      <c r="A19" s="22" t="s">
        <v>19</v>
      </c>
      <c r="B19" s="17" t="s">
        <v>20</v>
      </c>
      <c r="C19" s="17" t="s">
        <v>20</v>
      </c>
      <c r="D19" s="17" t="s">
        <v>20</v>
      </c>
      <c r="E19" s="13"/>
      <c r="J19" s="14"/>
    </row>
    <row r="20" spans="1:10" s="15" customFormat="1" ht="24" customHeight="1">
      <c r="A20" s="22" t="s">
        <v>21</v>
      </c>
      <c r="B20" s="17" t="s">
        <v>20</v>
      </c>
      <c r="C20" s="17" t="s">
        <v>20</v>
      </c>
      <c r="D20" s="17" t="s">
        <v>20</v>
      </c>
      <c r="E20" s="13"/>
      <c r="J20" s="14"/>
    </row>
    <row r="21" spans="1:10" s="20" customFormat="1" ht="24" customHeight="1">
      <c r="A21" s="15"/>
      <c r="B21" s="26" t="s">
        <v>22</v>
      </c>
      <c r="C21" s="26"/>
      <c r="D21" s="26"/>
      <c r="E21" s="21"/>
      <c r="F21" s="21"/>
      <c r="G21" s="21"/>
      <c r="H21" s="21"/>
      <c r="J21" s="21"/>
    </row>
    <row r="22" spans="1:10" s="20" customFormat="1" ht="24" customHeight="1">
      <c r="A22" s="27" t="s">
        <v>6</v>
      </c>
      <c r="B22" s="28">
        <v>100</v>
      </c>
      <c r="C22" s="28">
        <v>100</v>
      </c>
      <c r="D22" s="28">
        <v>100</v>
      </c>
      <c r="E22" s="21"/>
      <c r="F22" s="21"/>
      <c r="G22" s="21"/>
      <c r="H22" s="21"/>
      <c r="I22" s="21"/>
      <c r="J22" s="21"/>
    </row>
    <row r="23" spans="1:10" s="20" customFormat="1" ht="9" customHeight="1">
      <c r="A23" s="27"/>
      <c r="B23" s="28"/>
      <c r="C23" s="28"/>
      <c r="D23" s="28"/>
      <c r="E23" s="21"/>
      <c r="F23" s="21"/>
      <c r="G23" s="21"/>
      <c r="H23" s="21"/>
      <c r="I23" s="21"/>
      <c r="J23" s="21"/>
    </row>
    <row r="24" spans="1:10" s="20" customFormat="1" ht="24" customHeight="1">
      <c r="A24" s="16" t="s">
        <v>7</v>
      </c>
      <c r="B24" s="29">
        <f>B7/$B$5*100</f>
        <v>5.5854412904310751</v>
      </c>
      <c r="C24" s="29">
        <f>C7/$C$5*100</f>
        <v>3.4301176583126072</v>
      </c>
      <c r="D24" s="29">
        <f>D7/$D$5*100</f>
        <v>7.5365887451885394</v>
      </c>
      <c r="E24" s="21"/>
      <c r="F24" s="21"/>
      <c r="G24" s="21"/>
      <c r="H24" s="21"/>
      <c r="I24" s="21"/>
      <c r="J24" s="21"/>
    </row>
    <row r="25" spans="1:10" s="20" customFormat="1" ht="24" customHeight="1">
      <c r="A25" s="15" t="s">
        <v>8</v>
      </c>
      <c r="B25" s="29">
        <f t="shared" ref="B25:B35" si="0">B8/$B$5*100</f>
        <v>37.669456570894852</v>
      </c>
      <c r="C25" s="29">
        <f t="shared" ref="C25:C35" si="1">C8/$C$5*100</f>
        <v>34.895040176009182</v>
      </c>
      <c r="D25" s="29">
        <f t="shared" ref="D25:D35" si="2">D8/$D$5*100</f>
        <v>40.181049450335344</v>
      </c>
      <c r="E25" s="21"/>
      <c r="F25" s="21"/>
      <c r="G25" s="21"/>
      <c r="H25" s="21"/>
      <c r="I25" s="21"/>
      <c r="J25" s="21"/>
    </row>
    <row r="26" spans="1:10" s="20" customFormat="1" ht="24" customHeight="1">
      <c r="A26" s="18" t="s">
        <v>9</v>
      </c>
      <c r="B26" s="29">
        <f t="shared" si="0"/>
        <v>18.494242555773464</v>
      </c>
      <c r="C26" s="29">
        <f t="shared" si="1"/>
        <v>20.260378802372298</v>
      </c>
      <c r="D26" s="29">
        <f t="shared" si="2"/>
        <v>16.895414337609708</v>
      </c>
      <c r="E26" s="21"/>
      <c r="F26" s="21"/>
      <c r="G26" s="21"/>
      <c r="H26" s="21"/>
      <c r="I26" s="21"/>
      <c r="J26" s="21"/>
    </row>
    <row r="27" spans="1:10" s="20" customFormat="1" ht="24" customHeight="1">
      <c r="A27" s="18" t="s">
        <v>10</v>
      </c>
      <c r="B27" s="29">
        <f t="shared" si="0"/>
        <v>15.041894013939672</v>
      </c>
      <c r="C27" s="29">
        <f t="shared" si="1"/>
        <v>15.169341878706716</v>
      </c>
      <c r="D27" s="29">
        <f t="shared" si="2"/>
        <v>14.926519425525742</v>
      </c>
      <c r="E27" s="21"/>
      <c r="F27" s="21"/>
      <c r="G27" s="21"/>
      <c r="H27" s="21"/>
      <c r="I27" s="21"/>
      <c r="J27" s="21"/>
    </row>
    <row r="28" spans="1:10" s="20" customFormat="1" ht="24" customHeight="1">
      <c r="A28" s="19" t="s">
        <v>11</v>
      </c>
      <c r="B28" s="29">
        <f t="shared" si="0"/>
        <v>12.687659502907698</v>
      </c>
      <c r="C28" s="29">
        <f t="shared" si="1"/>
        <v>14.561392768318346</v>
      </c>
      <c r="D28" s="29">
        <f t="shared" si="2"/>
        <v>10.991427049822695</v>
      </c>
      <c r="E28" s="21"/>
      <c r="F28" s="21"/>
      <c r="G28" s="21"/>
      <c r="H28" s="21"/>
      <c r="I28" s="21"/>
      <c r="J28" s="21"/>
    </row>
    <row r="29" spans="1:10" s="20" customFormat="1" ht="24" customHeight="1">
      <c r="A29" s="22" t="s">
        <v>12</v>
      </c>
      <c r="B29" s="29">
        <f t="shared" si="0"/>
        <v>9.27338485906931</v>
      </c>
      <c r="C29" s="29">
        <f t="shared" si="1"/>
        <v>10.452056629041515</v>
      </c>
      <c r="D29" s="29">
        <f t="shared" si="2"/>
        <v>8.2063699617681056</v>
      </c>
      <c r="E29" s="21"/>
      <c r="F29" s="21"/>
      <c r="G29" s="21"/>
      <c r="H29" s="21"/>
      <c r="I29" s="21"/>
      <c r="J29" s="21"/>
    </row>
    <row r="30" spans="1:10" s="20" customFormat="1" ht="24" customHeight="1">
      <c r="A30" s="22" t="s">
        <v>13</v>
      </c>
      <c r="B30" s="29">
        <f t="shared" si="0"/>
        <v>3.3666197768834132</v>
      </c>
      <c r="C30" s="29">
        <f t="shared" si="1"/>
        <v>4.0434092213506787</v>
      </c>
      <c r="D30" s="29">
        <f t="shared" si="2"/>
        <v>2.7539433405929188</v>
      </c>
      <c r="E30" s="21"/>
      <c r="F30" s="21"/>
      <c r="G30" s="21"/>
      <c r="H30" s="21"/>
      <c r="I30" s="21"/>
      <c r="J30" s="21"/>
    </row>
    <row r="31" spans="1:10" s="20" customFormat="1" ht="24" customHeight="1">
      <c r="A31" s="23" t="s">
        <v>14</v>
      </c>
      <c r="B31" s="29">
        <f t="shared" si="0"/>
        <v>4.7654866954974437E-2</v>
      </c>
      <c r="C31" s="29">
        <f t="shared" si="1"/>
        <v>6.592691792615267E-2</v>
      </c>
      <c r="D31" s="29">
        <f t="shared" si="2"/>
        <v>3.1113747461670685E-2</v>
      </c>
      <c r="E31" s="21"/>
      <c r="F31" s="21"/>
      <c r="G31" s="21"/>
      <c r="H31" s="21"/>
      <c r="I31" s="21"/>
      <c r="J31" s="21"/>
    </row>
    <row r="32" spans="1:10" s="20" customFormat="1" ht="24" customHeight="1">
      <c r="A32" s="19" t="s">
        <v>15</v>
      </c>
      <c r="B32" s="29">
        <f t="shared" si="0"/>
        <v>10.521308338579081</v>
      </c>
      <c r="C32" s="29">
        <f t="shared" si="1"/>
        <v>11.683728716280847</v>
      </c>
      <c r="D32" s="29">
        <f t="shared" si="2"/>
        <v>9.4690053212907923</v>
      </c>
      <c r="E32" s="21"/>
      <c r="F32" s="21"/>
      <c r="G32" s="21"/>
      <c r="H32" s="21"/>
      <c r="I32" s="21"/>
      <c r="J32" s="21"/>
    </row>
    <row r="33" spans="1:10" s="20" customFormat="1" ht="24" customHeight="1">
      <c r="A33" s="23" t="s">
        <v>16</v>
      </c>
      <c r="B33" s="29">
        <f t="shared" si="0"/>
        <v>5.105424746442929</v>
      </c>
      <c r="C33" s="29">
        <f t="shared" si="1"/>
        <v>5.7571073273388169</v>
      </c>
      <c r="D33" s="29">
        <f t="shared" si="2"/>
        <v>4.5154767729337237</v>
      </c>
      <c r="E33" s="21"/>
      <c r="F33" s="21"/>
      <c r="G33" s="21"/>
      <c r="H33" s="21"/>
      <c r="I33" s="21"/>
      <c r="J33" s="21"/>
    </row>
    <row r="34" spans="1:10" s="20" customFormat="1" ht="24" customHeight="1">
      <c r="A34" s="23" t="s">
        <v>17</v>
      </c>
      <c r="B34" s="29">
        <f t="shared" si="0"/>
        <v>3.2563363701853696</v>
      </c>
      <c r="C34" s="29">
        <f t="shared" si="1"/>
        <v>4.2874354314138126</v>
      </c>
      <c r="D34" s="29">
        <f t="shared" si="2"/>
        <v>2.3229144566784576</v>
      </c>
      <c r="E34" s="21"/>
      <c r="F34" s="21"/>
      <c r="G34" s="21"/>
      <c r="H34" s="21"/>
      <c r="I34" s="21"/>
      <c r="J34" s="21"/>
    </row>
    <row r="35" spans="1:10" s="20" customFormat="1" ht="24" customHeight="1">
      <c r="A35" s="23" t="s">
        <v>18</v>
      </c>
      <c r="B35" s="29">
        <f t="shared" si="0"/>
        <v>2.1595472219507816</v>
      </c>
      <c r="C35" s="29">
        <f t="shared" si="1"/>
        <v>1.6391859575282188</v>
      </c>
      <c r="D35" s="29">
        <f t="shared" si="2"/>
        <v>2.6306140916786096</v>
      </c>
      <c r="E35" s="21"/>
      <c r="F35" s="21"/>
      <c r="G35" s="21"/>
      <c r="H35" s="21"/>
      <c r="I35" s="21"/>
      <c r="J35" s="21"/>
    </row>
    <row r="36" spans="1:10" s="20" customFormat="1" ht="24" customHeight="1">
      <c r="A36" s="22" t="s">
        <v>19</v>
      </c>
      <c r="B36" s="29" t="s">
        <v>20</v>
      </c>
      <c r="C36" s="29" t="s">
        <v>20</v>
      </c>
      <c r="D36" s="29" t="s">
        <v>20</v>
      </c>
      <c r="E36" s="21"/>
      <c r="F36" s="21"/>
      <c r="G36" s="21"/>
      <c r="H36" s="21"/>
      <c r="I36" s="21"/>
      <c r="J36" s="21"/>
    </row>
    <row r="37" spans="1:10" s="20" customFormat="1" ht="24" customHeight="1">
      <c r="A37" s="30" t="s">
        <v>21</v>
      </c>
      <c r="B37" s="31" t="s">
        <v>20</v>
      </c>
      <c r="C37" s="31" t="s">
        <v>20</v>
      </c>
      <c r="D37" s="31" t="s">
        <v>20</v>
      </c>
      <c r="E37" s="21"/>
      <c r="F37" s="21"/>
      <c r="G37" s="21"/>
      <c r="H37" s="21"/>
      <c r="I37" s="21"/>
      <c r="J37" s="21"/>
    </row>
    <row r="38" spans="1:10" s="15" customFormat="1" ht="17.25" customHeight="1">
      <c r="A38" s="32" t="s">
        <v>23</v>
      </c>
      <c r="B38" s="20"/>
      <c r="C38" s="20"/>
      <c r="D38" s="20"/>
      <c r="E38" s="14"/>
      <c r="F38" s="14"/>
      <c r="G38" s="33"/>
    </row>
    <row r="39" spans="1:10" s="20" customFormat="1" ht="17.25" customHeight="1">
      <c r="A39" s="34" t="s">
        <v>24</v>
      </c>
      <c r="B39" s="29"/>
      <c r="C39" s="29"/>
      <c r="D39" s="29"/>
      <c r="E39" s="21"/>
      <c r="F39" s="21"/>
      <c r="G39" s="21"/>
      <c r="H39" s="21"/>
      <c r="I39" s="21"/>
      <c r="J39" s="21"/>
    </row>
    <row r="40" spans="1:10" ht="26.25" customHeight="1">
      <c r="D40" s="35"/>
    </row>
  </sheetData>
  <mergeCells count="2">
    <mergeCell ref="B4:D4"/>
    <mergeCell ref="B21:D21"/>
  </mergeCells>
  <printOptions horizontalCentered="1"/>
  <pageMargins left="0.55118110236220474" right="0.82677165354330717" top="0.98425196850393704" bottom="0.55118110236220474" header="0.51181102362204722" footer="0.51181102362204722"/>
  <pageSetup paperSize="9" scale="89" orientation="portrait" verticalDpi="300" r:id="rId1"/>
  <headerFooter alignWithMargins="0">
    <oddHeader>&amp;C&amp;"TH SarabunPSK,ธรรมดา"24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ตร2</vt:lpstr>
      <vt:lpstr>ตร2!Print_Area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2016-02-09T02:07:01Z</dcterms:created>
  <dcterms:modified xsi:type="dcterms:W3CDTF">2016-02-09T02:07:11Z</dcterms:modified>
</cp:coreProperties>
</file>