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D31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<sst xmlns="http://schemas.openxmlformats.org/spreadsheetml/2006/main" count="54" uniqueCount="26">
  <si>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</si>
  <si>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</si>
  <si>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</si>
  <si>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</si>
  <si>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</si>
  <si>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</si>
  <si>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</si>
  <si>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</si>
  <si>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</si>
  <si>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</si>
  <si>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</si>
  <si>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</si>
  <si>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</si>
  <si>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</si>
  <si>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</si>
  <si>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</si>
  <si>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</si>
  <si>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</si>
  <si>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</si>
  <si>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</si>
  <si>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</si>
  <si>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</si>
  <si>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</si>
  <si>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</si>
  <si>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>การสำรวจภาวะการทำงานของประชากร จังหวัดพิจิตร รายเดือนที่ 10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</si>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</sst>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7" zoomScaleSheetLayoutView="100" workbookViewId="0">
      <selection activeCell="B41" sqref="B41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440465.01</v>
      </c>
      <c r="C5" s="12">
        <v>209182</v>
      </c>
      <c r="D5" s="12">
        <v>231283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17237.86</v>
      </c>
      <c r="C7" s="17">
        <v>3407.5</v>
      </c>
      <c r="D7" s="17">
        <v>13830.36</v>
      </c>
      <c r="E7" s="13"/>
      <c r="I7" s="14"/>
      <c r="J7" s="14"/>
    </row>
    <row r="8" spans="1:10" s="15" customFormat="1" ht="24" customHeight="1">
      <c r="A8" s="15" t="s">
        <v>8</v>
      </c>
      <c r="B8" s="17">
        <v>181124</v>
      </c>
      <c r="C8" s="17">
        <v>78486.600000000006</v>
      </c>
      <c r="D8" s="17">
        <v>102637.4</v>
      </c>
      <c r="E8" s="13"/>
      <c r="I8" s="14"/>
      <c r="J8" s="14"/>
    </row>
    <row r="9" spans="1:10" s="15" customFormat="1" ht="24" customHeight="1">
      <c r="A9" s="18" t="s">
        <v>9</v>
      </c>
      <c r="B9" s="17">
        <v>79441.45</v>
      </c>
      <c r="C9" s="17">
        <v>43426.3</v>
      </c>
      <c r="D9" s="17">
        <v>36015.15</v>
      </c>
      <c r="E9" s="13"/>
      <c r="I9" s="14"/>
      <c r="J9" s="14"/>
    </row>
    <row r="10" spans="1:10" s="15" customFormat="1" ht="24" customHeight="1">
      <c r="A10" s="18" t="s">
        <v>10</v>
      </c>
      <c r="B10" s="17">
        <v>71147.19</v>
      </c>
      <c r="C10" s="17">
        <v>37843.32</v>
      </c>
      <c r="D10" s="17">
        <v>33303.870000000003</v>
      </c>
      <c r="E10" s="13"/>
      <c r="I10" s="14"/>
      <c r="J10" s="14"/>
    </row>
    <row r="11" spans="1:10" s="20" customFormat="1" ht="24" customHeight="1">
      <c r="A11" s="19" t="s">
        <v>11</v>
      </c>
      <c r="B11" s="12">
        <f>SUM(B12:B14)</f>
        <v>52646.069999999992</v>
      </c>
      <c r="C11" s="12">
        <f>SUM(C12:C14)</f>
        <v>28081.67</v>
      </c>
      <c r="D11" s="12">
        <f>SUM(D12:D14)</f>
        <v>24564.39</v>
      </c>
      <c r="E11" s="13"/>
      <c r="I11" s="21"/>
      <c r="J11" s="21"/>
    </row>
    <row r="12" spans="1:10" s="20" customFormat="1" ht="24" customHeight="1">
      <c r="A12" s="22" t="s">
        <v>12</v>
      </c>
      <c r="B12" s="17">
        <v>40629.31</v>
      </c>
      <c r="C12" s="17">
        <v>20948.55</v>
      </c>
      <c r="D12" s="17">
        <v>19680.75</v>
      </c>
      <c r="E12" s="13"/>
      <c r="I12" s="21"/>
      <c r="J12" s="21"/>
    </row>
    <row r="13" spans="1:10" s="20" customFormat="1" ht="24" customHeight="1">
      <c r="A13" s="22" t="s">
        <v>13</v>
      </c>
      <c r="B13" s="17">
        <v>11946.98</v>
      </c>
      <c r="C13" s="17">
        <v>7133.12</v>
      </c>
      <c r="D13" s="17">
        <v>4813.8599999999997</v>
      </c>
      <c r="E13" s="13"/>
      <c r="I13" s="21"/>
      <c r="J13" s="21"/>
    </row>
    <row r="14" spans="1:10" s="20" customFormat="1" ht="24" customHeight="1">
      <c r="A14" s="23" t="s">
        <v>14</v>
      </c>
      <c r="B14" s="24">
        <v>69.78</v>
      </c>
      <c r="C14" s="17" t="s">
        <v>15</v>
      </c>
      <c r="D14" s="24">
        <v>69.78</v>
      </c>
      <c r="E14" s="13"/>
      <c r="I14" s="21"/>
      <c r="J14" s="21"/>
    </row>
    <row r="15" spans="1:10" s="20" customFormat="1" ht="24" customHeight="1">
      <c r="A15" s="19" t="s">
        <v>16</v>
      </c>
      <c r="B15" s="12">
        <f>SUM(B16:B18)</f>
        <v>38868.44</v>
      </c>
      <c r="C15" s="12">
        <f>SUM(C16:C18)</f>
        <v>17936.600000000002</v>
      </c>
      <c r="D15" s="12">
        <f>SUM(D16:D18)</f>
        <v>20931.829999999998</v>
      </c>
      <c r="E15" s="13"/>
      <c r="I15" s="21"/>
      <c r="J15" s="21"/>
    </row>
    <row r="16" spans="1:10" s="15" customFormat="1" ht="24" customHeight="1">
      <c r="A16" s="23" t="s">
        <v>17</v>
      </c>
      <c r="B16" s="17">
        <v>17093.52</v>
      </c>
      <c r="C16" s="17">
        <v>7732.42</v>
      </c>
      <c r="D16" s="17">
        <v>9361.09</v>
      </c>
      <c r="E16" s="13"/>
      <c r="J16" s="14"/>
    </row>
    <row r="17" spans="1:10" s="15" customFormat="1" ht="24" customHeight="1">
      <c r="A17" s="23" t="s">
        <v>18</v>
      </c>
      <c r="B17" s="17">
        <v>14601.35</v>
      </c>
      <c r="C17" s="17">
        <v>7076.39</v>
      </c>
      <c r="D17" s="17">
        <v>7524.96</v>
      </c>
      <c r="E17" s="13"/>
      <c r="J17" s="14"/>
    </row>
    <row r="18" spans="1:10" s="15" customFormat="1" ht="24" customHeight="1">
      <c r="A18" s="23" t="s">
        <v>19</v>
      </c>
      <c r="B18" s="25">
        <v>7173.57</v>
      </c>
      <c r="C18" s="25">
        <v>3127.79</v>
      </c>
      <c r="D18" s="17">
        <v>4045.78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3.9135594448240054</v>
      </c>
      <c r="C24" s="29">
        <f>C7/$C$5*100</f>
        <v>1.6289642512262048</v>
      </c>
      <c r="D24" s="29">
        <f>D7/$D$5*100</f>
        <v>5.9798428764760061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41.121087007569571</v>
      </c>
      <c r="C25" s="29">
        <f t="shared" ref="C25:C35" si="1">C8/$C$5*100</f>
        <v>37.520723580422796</v>
      </c>
      <c r="D25" s="29">
        <f t="shared" ref="D25:D35" si="2">D8/$D$5*100</f>
        <v>44.377407764513606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18.035814013921332</v>
      </c>
      <c r="C26" s="29">
        <f t="shared" si="1"/>
        <v>20.760055836544254</v>
      </c>
      <c r="D26" s="29">
        <f t="shared" si="2"/>
        <v>15.571896767164036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16.152745027351891</v>
      </c>
      <c r="C27" s="29">
        <f t="shared" si="1"/>
        <v>18.091097704391391</v>
      </c>
      <c r="D27" s="29">
        <f t="shared" si="2"/>
        <v>14.399618649014412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11.952384140569984</v>
      </c>
      <c r="C28" s="29">
        <f t="shared" si="1"/>
        <v>13.424515493684924</v>
      </c>
      <c r="D28" s="29">
        <f t="shared" si="2"/>
        <v>10.620923284461028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9.2241855942200726</v>
      </c>
      <c r="C29" s="29">
        <f t="shared" si="1"/>
        <v>10.014508896558977</v>
      </c>
      <c r="D29" s="29">
        <f t="shared" si="2"/>
        <v>8.5093802830298806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2.7123561982823561</v>
      </c>
      <c r="C30" s="29">
        <f t="shared" si="1"/>
        <v>3.4100065971259474</v>
      </c>
      <c r="D30" s="29">
        <f t="shared" si="2"/>
        <v>2.0813721717549494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30" t="s">
        <v>23</v>
      </c>
      <c r="C31" s="29" t="s">
        <v>15</v>
      </c>
      <c r="D31" s="29">
        <f t="shared" si="2"/>
        <v>3.0170829676197559E-2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9">
        <f t="shared" si="0"/>
        <v>8.8244103657632191</v>
      </c>
      <c r="C32" s="29">
        <f t="shared" si="1"/>
        <v>8.5746383532043868</v>
      </c>
      <c r="D32" s="29">
        <f t="shared" si="2"/>
        <v>9.050310658370913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 t="shared" si="0"/>
        <v>3.880789531953968</v>
      </c>
      <c r="C33" s="29">
        <f t="shared" si="1"/>
        <v>3.6965035232476984</v>
      </c>
      <c r="D33" s="29">
        <f t="shared" si="2"/>
        <v>4.047461335247295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 t="shared" si="0"/>
        <v>3.3149852243654951</v>
      </c>
      <c r="C34" s="29">
        <f t="shared" si="1"/>
        <v>3.3828866728494806</v>
      </c>
      <c r="D34" s="29">
        <f t="shared" si="2"/>
        <v>3.2535724631728229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 t="shared" si="0"/>
        <v>1.6286356094437557</v>
      </c>
      <c r="C35" s="29">
        <f t="shared" si="1"/>
        <v>1.495248157107208</v>
      </c>
      <c r="D35" s="29">
        <f t="shared" si="2"/>
        <v>1.7492768599507964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15</v>
      </c>
      <c r="C36" s="29" t="s">
        <v>15</v>
      </c>
      <c r="D36" s="29" t="s">
        <v>15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1" t="s">
        <v>21</v>
      </c>
      <c r="B37" s="32" t="s">
        <v>15</v>
      </c>
      <c r="C37" s="32" t="s">
        <v>15</v>
      </c>
      <c r="D37" s="32" t="s">
        <v>15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3" t="s">
        <v>24</v>
      </c>
      <c r="B38" s="20"/>
      <c r="C38" s="20"/>
      <c r="D38" s="20"/>
      <c r="E38" s="14"/>
      <c r="F38" s="14"/>
      <c r="G38" s="34"/>
    </row>
    <row r="39" spans="1:10" s="20" customFormat="1" ht="17.25" customHeight="1">
      <c r="A39" s="35" t="s">
        <v>25</v>
      </c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6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2016-02-09T03:17:54Z</dcterms:created>
  <dcterms:modified xsi:type="dcterms:W3CDTF">2016-02-09T03:18:00Z</dcterms:modified>
</cp:coreProperties>
</file>