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875"/>
  </bookViews>
  <sheets>
    <sheet name="ตาราง2" sheetId="1" r:id="rId1"/>
  </sheets>
  <calcPr calcId="124519"/>
</workbook>
</file>

<file path=xl/calcChain.xml><?xml version="1.0" encoding="utf-8"?>
<calcChain xmlns="http://schemas.openxmlformats.org/spreadsheetml/2006/main">
  <c r="D32" i="1"/>
  <c r="D33"/>
  <c r="D34"/>
  <c r="C35"/>
  <c r="D35"/>
  <c r="B35"/>
  <c r="B34"/>
  <c r="B33"/>
  <c r="C24"/>
  <c r="D24"/>
  <c r="D26"/>
  <c r="C27"/>
  <c r="D27"/>
  <c r="C29"/>
  <c r="D29"/>
  <c r="D30"/>
  <c r="B30"/>
  <c r="B29"/>
  <c r="B28" s="1"/>
  <c r="B27"/>
  <c r="B26"/>
  <c r="B25"/>
  <c r="B24"/>
  <c r="B16"/>
  <c r="C12"/>
  <c r="D12"/>
  <c r="B12"/>
  <c r="D28" l="1"/>
</calcChain>
</file>

<file path=xl/sharedStrings.xml><?xml version="1.0" encoding="utf-8"?>
<sst xmlns="http://schemas.openxmlformats.org/spreadsheetml/2006/main" count="57" uniqueCount="26">
  <si>
    <t>รวม</t>
  </si>
  <si>
    <t>ชาย</t>
  </si>
  <si>
    <t>หญิง</t>
  </si>
  <si>
    <t>-</t>
  </si>
  <si>
    <t xml:space="preserve">  และเพศ จังหวัดพะเยา</t>
  </si>
  <si>
    <t>ระดับการศึกษาที่สำเร็จ</t>
  </si>
  <si>
    <t>ยอดรวม</t>
  </si>
  <si>
    <t>1. ไม่มีการศึกษา</t>
  </si>
  <si>
    <t>2. ต่ำกว่าประถมศึกษา</t>
  </si>
  <si>
    <t>3. ประถมศึกษา</t>
  </si>
  <si>
    <t>4. มัธยมศึกษาต้อนต้น</t>
  </si>
  <si>
    <t>5. มัธยมศึกษาตอนปลาย</t>
  </si>
  <si>
    <t>5.1 สายสามัญ</t>
  </si>
  <si>
    <t>5.2 สายอาชีวศึกษา</t>
  </si>
  <si>
    <t>5.3 สายวิชาการศึกษา</t>
  </si>
  <si>
    <t>6. มหาวิทยาลัย</t>
  </si>
  <si>
    <t>6.1 สายวิชาการ</t>
  </si>
  <si>
    <t>6.2 สายวิชาชีพ</t>
  </si>
  <si>
    <t>6.3 สายวิชาการศึกษา</t>
  </si>
  <si>
    <t xml:space="preserve">7. อื่น ๆ </t>
  </si>
  <si>
    <t>8. ไม่ทราบ</t>
  </si>
  <si>
    <t>จำนวน</t>
  </si>
  <si>
    <t xml:space="preserve"> ร้อยละ</t>
  </si>
  <si>
    <t xml:space="preserve">ตารางที่ 2  จำนวนและร้อยละของประชากรอายุ 15 ปีขึ้นไป จำแนกตามระดับการศึกษาที่สำเร็จ จังหวัดพะเยา ไตรมาส 4  พ.ศ. 2558  </t>
  </si>
  <si>
    <t>ไตรมาส 4/2558</t>
  </si>
  <si>
    <t xml:space="preserve"> -</t>
  </si>
</sst>
</file>

<file path=xl/styles.xml><?xml version="1.0" encoding="utf-8"?>
<styleSheet xmlns="http://schemas.openxmlformats.org/spreadsheetml/2006/main">
  <numFmts count="1">
    <numFmt numFmtId="187" formatCode="0.0"/>
  </numFmts>
  <fonts count="8"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1" fillId="0" borderId="0" xfId="2"/>
    <xf numFmtId="0" fontId="3" fillId="0" borderId="0" xfId="2" applyFont="1"/>
    <xf numFmtId="0" fontId="3" fillId="0" borderId="0" xfId="2" applyFont="1" applyAlignment="1">
      <alignment horizontal="left" indent="5"/>
    </xf>
    <xf numFmtId="0" fontId="3" fillId="0" borderId="4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left" indent="3"/>
    </xf>
    <xf numFmtId="187" fontId="3" fillId="0" borderId="1" xfId="2" applyNumberFormat="1" applyFont="1" applyBorder="1"/>
    <xf numFmtId="187" fontId="3" fillId="0" borderId="2" xfId="2" applyNumberFormat="1" applyFont="1" applyBorder="1"/>
    <xf numFmtId="0" fontId="2" fillId="0" borderId="1" xfId="2" applyFont="1" applyBorder="1" applyAlignment="1">
      <alignment horizontal="left" indent="1"/>
    </xf>
    <xf numFmtId="0" fontId="2" fillId="0" borderId="2" xfId="2" applyFont="1" applyBorder="1" applyAlignment="1">
      <alignment horizontal="left" indent="1"/>
    </xf>
    <xf numFmtId="0" fontId="2" fillId="0" borderId="5" xfId="2" applyFont="1" applyBorder="1" applyAlignment="1">
      <alignment horizontal="left" indent="1"/>
    </xf>
    <xf numFmtId="3" fontId="4" fillId="0" borderId="4" xfId="0" applyNumberFormat="1" applyFont="1" applyBorder="1" applyAlignment="1">
      <alignment horizontal="right"/>
    </xf>
    <xf numFmtId="3" fontId="5" fillId="0" borderId="4" xfId="0" applyNumberFormat="1" applyFont="1" applyBorder="1" applyAlignment="1">
      <alignment horizontal="right"/>
    </xf>
    <xf numFmtId="3" fontId="6" fillId="0" borderId="4" xfId="0" applyNumberFormat="1" applyFont="1" applyBorder="1"/>
    <xf numFmtId="3" fontId="7" fillId="0" borderId="4" xfId="0" applyNumberFormat="1" applyFont="1" applyBorder="1"/>
    <xf numFmtId="187" fontId="2" fillId="0" borderId="4" xfId="2" applyNumberFormat="1" applyFont="1" applyBorder="1" applyAlignment="1">
      <alignment horizontal="right"/>
    </xf>
    <xf numFmtId="187" fontId="2" fillId="0" borderId="4" xfId="2" applyNumberFormat="1" applyFont="1" applyBorder="1"/>
    <xf numFmtId="0" fontId="3" fillId="0" borderId="6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0" borderId="3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3" fillId="0" borderId="8" xfId="2" applyFont="1" applyBorder="1" applyAlignment="1">
      <alignment horizontal="center"/>
    </xf>
  </cellXfs>
  <cellStyles count="9">
    <cellStyle name="ปกติ" xfId="0" builtinId="0"/>
    <cellStyle name="ปกติ 2" xfId="1"/>
    <cellStyle name="ปกติ 3" xfId="2"/>
    <cellStyle name="ปกติ 4" xfId="3"/>
    <cellStyle name="ปกติ 5" xfId="4"/>
    <cellStyle name="ปกติ 6" xfId="5"/>
    <cellStyle name="ปกติ 7" xfId="6"/>
    <cellStyle name="ปกติ 8" xfId="7"/>
    <cellStyle name="ปกติ 9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7"/>
  <sheetViews>
    <sheetView tabSelected="1" topLeftCell="A4" workbookViewId="0">
      <selection activeCell="F11" sqref="F11"/>
    </sheetView>
  </sheetViews>
  <sheetFormatPr defaultRowHeight="14.25"/>
  <cols>
    <col min="1" max="1" width="29.875" customWidth="1"/>
    <col min="2" max="4" width="15.875" customWidth="1"/>
  </cols>
  <sheetData>
    <row r="1" spans="1:4" ht="21">
      <c r="A1" s="2" t="s">
        <v>23</v>
      </c>
      <c r="B1" s="1"/>
      <c r="C1" s="1"/>
      <c r="D1" s="1"/>
    </row>
    <row r="2" spans="1:4" ht="21">
      <c r="A2" s="3" t="s">
        <v>4</v>
      </c>
      <c r="B2" s="1"/>
      <c r="C2" s="1"/>
      <c r="D2" s="1"/>
    </row>
    <row r="3" spans="1:4" ht="5.25" customHeight="1">
      <c r="A3" s="3"/>
      <c r="B3" s="1"/>
      <c r="C3" s="1"/>
      <c r="D3" s="1"/>
    </row>
    <row r="4" spans="1:4" ht="21">
      <c r="A4" s="18" t="s">
        <v>5</v>
      </c>
      <c r="B4" s="20" t="s">
        <v>24</v>
      </c>
      <c r="C4" s="21"/>
      <c r="D4" s="22"/>
    </row>
    <row r="5" spans="1:4" ht="21">
      <c r="A5" s="19"/>
      <c r="B5" s="4" t="s">
        <v>0</v>
      </c>
      <c r="C5" s="4" t="s">
        <v>1</v>
      </c>
      <c r="D5" s="4" t="s">
        <v>2</v>
      </c>
    </row>
    <row r="6" spans="1:4" ht="21">
      <c r="A6" s="23" t="s">
        <v>21</v>
      </c>
      <c r="B6" s="24"/>
      <c r="C6" s="24"/>
      <c r="D6" s="25"/>
    </row>
    <row r="7" spans="1:4" ht="21">
      <c r="A7" s="5" t="s">
        <v>6</v>
      </c>
      <c r="B7" s="12">
        <v>348111</v>
      </c>
      <c r="C7" s="13">
        <v>168735</v>
      </c>
      <c r="D7" s="13">
        <v>179376</v>
      </c>
    </row>
    <row r="8" spans="1:4" ht="21">
      <c r="A8" s="9" t="s">
        <v>7</v>
      </c>
      <c r="B8" s="12">
        <v>24207.62</v>
      </c>
      <c r="C8" s="13">
        <v>7762.37</v>
      </c>
      <c r="D8" s="13">
        <v>16445.25</v>
      </c>
    </row>
    <row r="9" spans="1:4" ht="21">
      <c r="A9" s="9" t="s">
        <v>8</v>
      </c>
      <c r="B9" s="12">
        <v>128243.09</v>
      </c>
      <c r="C9" s="13">
        <v>60517.88</v>
      </c>
      <c r="D9" s="13">
        <v>67725.2</v>
      </c>
    </row>
    <row r="10" spans="1:4" ht="21">
      <c r="A10" s="9" t="s">
        <v>9</v>
      </c>
      <c r="B10" s="12">
        <v>58556.92</v>
      </c>
      <c r="C10" s="13">
        <v>29957.81</v>
      </c>
      <c r="D10" s="13">
        <v>28599.1</v>
      </c>
    </row>
    <row r="11" spans="1:4" ht="21">
      <c r="A11" s="9" t="s">
        <v>10</v>
      </c>
      <c r="B11" s="12">
        <v>52978.97</v>
      </c>
      <c r="C11" s="13">
        <v>28615.1</v>
      </c>
      <c r="D11" s="13">
        <v>24363.87</v>
      </c>
    </row>
    <row r="12" spans="1:4" ht="21">
      <c r="A12" s="9" t="s">
        <v>11</v>
      </c>
      <c r="B12" s="15">
        <f>SUM(B13:B14)</f>
        <v>49853.55</v>
      </c>
      <c r="C12" s="14">
        <f t="shared" ref="C12:D12" si="0">SUM(C13:C14)</f>
        <v>26217.52</v>
      </c>
      <c r="D12" s="14">
        <f t="shared" si="0"/>
        <v>23636.03</v>
      </c>
    </row>
    <row r="13" spans="1:4" ht="21">
      <c r="A13" s="6" t="s">
        <v>12</v>
      </c>
      <c r="B13" s="12">
        <v>40696.800000000003</v>
      </c>
      <c r="C13" s="13">
        <v>21547.57</v>
      </c>
      <c r="D13" s="13">
        <v>19149.23</v>
      </c>
    </row>
    <row r="14" spans="1:4" ht="21">
      <c r="A14" s="6" t="s">
        <v>13</v>
      </c>
      <c r="B14" s="12">
        <v>9156.75</v>
      </c>
      <c r="C14" s="13">
        <v>4669.95</v>
      </c>
      <c r="D14" s="13">
        <v>4486.8</v>
      </c>
    </row>
    <row r="15" spans="1:4" ht="21">
      <c r="A15" s="6" t="s">
        <v>14</v>
      </c>
      <c r="B15" s="12" t="s">
        <v>25</v>
      </c>
      <c r="C15" s="12" t="s">
        <v>25</v>
      </c>
      <c r="D15" s="12" t="s">
        <v>25</v>
      </c>
    </row>
    <row r="16" spans="1:4" ht="21">
      <c r="A16" s="9" t="s">
        <v>15</v>
      </c>
      <c r="B16" s="15">
        <f>SUM(B17:B21)</f>
        <v>34270.870000000003</v>
      </c>
      <c r="C16" s="14">
        <v>15665</v>
      </c>
      <c r="D16" s="14">
        <v>18606</v>
      </c>
    </row>
    <row r="17" spans="1:4" ht="21">
      <c r="A17" s="6" t="s">
        <v>16</v>
      </c>
      <c r="B17" s="12">
        <v>20067.009999999998</v>
      </c>
      <c r="C17" s="13">
        <v>8200.93</v>
      </c>
      <c r="D17" s="13">
        <v>11866.08</v>
      </c>
    </row>
    <row r="18" spans="1:4" ht="21">
      <c r="A18" s="6" t="s">
        <v>17</v>
      </c>
      <c r="B18" s="12">
        <v>8019.67</v>
      </c>
      <c r="C18" s="13">
        <v>4993.5</v>
      </c>
      <c r="D18" s="13">
        <v>3026.17</v>
      </c>
    </row>
    <row r="19" spans="1:4" ht="21">
      <c r="A19" s="6" t="s">
        <v>18</v>
      </c>
      <c r="B19" s="12">
        <v>6184.19</v>
      </c>
      <c r="C19" s="13">
        <v>2469.89</v>
      </c>
      <c r="D19" s="13">
        <v>3714.3</v>
      </c>
    </row>
    <row r="20" spans="1:4" ht="21">
      <c r="A20" s="9" t="s">
        <v>19</v>
      </c>
      <c r="B20" s="12" t="s">
        <v>3</v>
      </c>
      <c r="C20" s="13" t="s">
        <v>3</v>
      </c>
      <c r="D20" s="13" t="s">
        <v>3</v>
      </c>
    </row>
    <row r="21" spans="1:4" ht="21">
      <c r="A21" s="9" t="s">
        <v>20</v>
      </c>
      <c r="B21" s="12" t="s">
        <v>3</v>
      </c>
      <c r="C21" s="13" t="s">
        <v>3</v>
      </c>
      <c r="D21" s="13" t="s">
        <v>3</v>
      </c>
    </row>
    <row r="22" spans="1:4" ht="21">
      <c r="A22" s="23" t="s">
        <v>22</v>
      </c>
      <c r="B22" s="24"/>
      <c r="C22" s="24"/>
      <c r="D22" s="25"/>
    </row>
    <row r="23" spans="1:4" ht="21">
      <c r="A23" s="5" t="s">
        <v>6</v>
      </c>
      <c r="B23" s="7">
        <v>100</v>
      </c>
      <c r="C23" s="7">
        <v>100</v>
      </c>
      <c r="D23" s="8">
        <v>100</v>
      </c>
    </row>
    <row r="24" spans="1:4" ht="21">
      <c r="A24" s="9" t="s">
        <v>7</v>
      </c>
      <c r="B24" s="17">
        <f>B8*100/B7</f>
        <v>6.9539945592066896</v>
      </c>
      <c r="C24" s="17">
        <f t="shared" ref="C24:D24" si="1">C8*100/C7</f>
        <v>4.6003318813524166</v>
      </c>
      <c r="D24" s="17">
        <f t="shared" si="1"/>
        <v>9.1680325127107309</v>
      </c>
    </row>
    <row r="25" spans="1:4" ht="21">
      <c r="A25" s="9" t="s">
        <v>8</v>
      </c>
      <c r="B25" s="17">
        <f>B9*100/B7</f>
        <v>36.839712045870428</v>
      </c>
      <c r="C25" s="17">
        <v>35.799999999999997</v>
      </c>
      <c r="D25" s="17">
        <v>37.700000000000003</v>
      </c>
    </row>
    <row r="26" spans="1:4" ht="21">
      <c r="A26" s="9" t="s">
        <v>9</v>
      </c>
      <c r="B26" s="17">
        <f>B10*100/B7</f>
        <v>16.82133572337559</v>
      </c>
      <c r="C26" s="17">
        <v>17.8</v>
      </c>
      <c r="D26" s="17">
        <f t="shared" ref="D26" si="2">D10*100/D7</f>
        <v>15.943660244402819</v>
      </c>
    </row>
    <row r="27" spans="1:4" ht="21">
      <c r="A27" s="9" t="s">
        <v>10</v>
      </c>
      <c r="B27" s="17">
        <f>B11*100/B7</f>
        <v>15.218987621764322</v>
      </c>
      <c r="C27" s="17">
        <f t="shared" ref="C27:D27" si="3">C11*100/C7</f>
        <v>16.958603727738762</v>
      </c>
      <c r="D27" s="17">
        <f t="shared" si="3"/>
        <v>13.582569574525021</v>
      </c>
    </row>
    <row r="28" spans="1:4" ht="21">
      <c r="A28" s="9" t="s">
        <v>11</v>
      </c>
      <c r="B28" s="17">
        <f>SUM(B29:B31)</f>
        <v>14.321164800882478</v>
      </c>
      <c r="C28" s="17">
        <v>15.5</v>
      </c>
      <c r="D28" s="17">
        <f t="shared" ref="D28" si="4">SUM(D29:D31)</f>
        <v>13.176807376683614</v>
      </c>
    </row>
    <row r="29" spans="1:4" ht="21">
      <c r="A29" s="6" t="s">
        <v>12</v>
      </c>
      <c r="B29" s="17">
        <f>B13*100/B7</f>
        <v>11.690753811284333</v>
      </c>
      <c r="C29" s="17">
        <f t="shared" ref="C29:D29" si="5">C13*100/C7</f>
        <v>12.770065487302576</v>
      </c>
      <c r="D29" s="17">
        <f t="shared" si="5"/>
        <v>10.675469405048613</v>
      </c>
    </row>
    <row r="30" spans="1:4" ht="21">
      <c r="A30" s="6" t="s">
        <v>13</v>
      </c>
      <c r="B30" s="17">
        <f>B14*100/B7</f>
        <v>2.6304109895981456</v>
      </c>
      <c r="C30" s="17">
        <v>2.7</v>
      </c>
      <c r="D30" s="17">
        <f t="shared" ref="D30" si="6">D14*100/D7</f>
        <v>2.5013379716350013</v>
      </c>
    </row>
    <row r="31" spans="1:4" ht="21">
      <c r="A31" s="6" t="s">
        <v>14</v>
      </c>
      <c r="B31" s="16" t="s">
        <v>25</v>
      </c>
      <c r="C31" s="16" t="s">
        <v>25</v>
      </c>
      <c r="D31" s="16" t="s">
        <v>25</v>
      </c>
    </row>
    <row r="32" spans="1:4" ht="21">
      <c r="A32" s="9" t="s">
        <v>15</v>
      </c>
      <c r="B32" s="17">
        <v>9.9</v>
      </c>
      <c r="C32" s="17">
        <v>9.3000000000000007</v>
      </c>
      <c r="D32" s="17">
        <f t="shared" ref="D32" si="7">SUM(D33:D37)</f>
        <v>10.37293171884756</v>
      </c>
    </row>
    <row r="33" spans="1:4" ht="21">
      <c r="A33" s="6" t="s">
        <v>16</v>
      </c>
      <c r="B33" s="17">
        <f>B17*100/B7</f>
        <v>5.7645434933110407</v>
      </c>
      <c r="C33" s="17">
        <v>4.9000000000000004</v>
      </c>
      <c r="D33" s="17">
        <f t="shared" ref="D33" si="8">D17*100/D7</f>
        <v>6.6151993577736148</v>
      </c>
    </row>
    <row r="34" spans="1:4" ht="21">
      <c r="A34" s="6" t="s">
        <v>17</v>
      </c>
      <c r="B34" s="17">
        <f>B18*100/B7</f>
        <v>2.3037680509952287</v>
      </c>
      <c r="C34" s="17">
        <v>2.9</v>
      </c>
      <c r="D34" s="17">
        <f t="shared" ref="D34" si="9">D18*100/D7</f>
        <v>1.6870540094549995</v>
      </c>
    </row>
    <row r="35" spans="1:4" ht="21">
      <c r="A35" s="6" t="s">
        <v>18</v>
      </c>
      <c r="B35" s="17">
        <f>B19*100/B7</f>
        <v>1.7764994498881104</v>
      </c>
      <c r="C35" s="17">
        <f t="shared" ref="C35:D35" si="10">C19*100/C7</f>
        <v>1.4637686312857439</v>
      </c>
      <c r="D35" s="17">
        <f t="shared" si="10"/>
        <v>2.0706783516189455</v>
      </c>
    </row>
    <row r="36" spans="1:4" ht="21">
      <c r="A36" s="10" t="s">
        <v>19</v>
      </c>
      <c r="B36" s="16" t="s">
        <v>25</v>
      </c>
      <c r="C36" s="16" t="s">
        <v>25</v>
      </c>
      <c r="D36" s="16" t="s">
        <v>25</v>
      </c>
    </row>
    <row r="37" spans="1:4" ht="21">
      <c r="A37" s="11" t="s">
        <v>20</v>
      </c>
      <c r="B37" s="16" t="s">
        <v>25</v>
      </c>
      <c r="C37" s="16" t="s">
        <v>25</v>
      </c>
      <c r="D37" s="16" t="s">
        <v>25</v>
      </c>
    </row>
  </sheetData>
  <mergeCells count="4">
    <mergeCell ref="A4:A5"/>
    <mergeCell ref="B4:D4"/>
    <mergeCell ref="A22:D22"/>
    <mergeCell ref="A6:D6"/>
  </mergeCells>
  <pageMargins left="0.9055118110236221" right="0.70866141732283472" top="0.39370078740157483" bottom="0.39370078740157483" header="0.31496062992125984" footer="0.31496062992125984"/>
  <pageSetup paperSize="9" scale="9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88T172S</dc:creator>
  <cp:lastModifiedBy>88T172S</cp:lastModifiedBy>
  <cp:lastPrinted>2015-04-02T08:37:50Z</cp:lastPrinted>
  <dcterms:created xsi:type="dcterms:W3CDTF">2013-03-14T03:40:42Z</dcterms:created>
  <dcterms:modified xsi:type="dcterms:W3CDTF">2016-01-25T07:38:54Z</dcterms:modified>
</cp:coreProperties>
</file>