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1"/>
  <c r="C31"/>
  <c r="B31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<sst xmlns="http://schemas.openxmlformats.org/spreadsheetml/2006/main" count="50" uniqueCount="24">
  <si>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</si>
  <si>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</si>
  <si>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</si>
  <si>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</si>
  <si>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</si>
  <si>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</si>
  <si>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</si>
  <si>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</si>
  <si>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</si>
  <si>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</si>
  <si>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</si>
  <si>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</si>
  <si>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</si>
  <si>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</si>
  <si>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</si>
  <si>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</si>
  <si>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</si>
  <si>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</si>
  <si>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</si>
  <si>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</si>
  <si>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</si>
  <si>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</si>
  <si>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</si>
  <si>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การสำรวจภาวะการทำงานของประชากร จังหวัดพิจิตร รายเดือนที่ 8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</si>
</sst>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5" zoomScaleSheetLayoutView="100" workbookViewId="0">
      <selection activeCell="A41" sqref="A41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440353</v>
      </c>
      <c r="C5" s="12">
        <v>209146</v>
      </c>
      <c r="D5" s="12">
        <v>231207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19028.560000000001</v>
      </c>
      <c r="C7" s="17">
        <v>4280.16</v>
      </c>
      <c r="D7" s="17">
        <v>14748.4</v>
      </c>
      <c r="E7" s="13"/>
      <c r="I7" s="14"/>
      <c r="J7" s="14"/>
    </row>
    <row r="8" spans="1:10" s="15" customFormat="1" ht="24" customHeight="1">
      <c r="A8" s="15" t="s">
        <v>8</v>
      </c>
      <c r="B8" s="17">
        <v>175869.15</v>
      </c>
      <c r="C8" s="17">
        <v>76850.67</v>
      </c>
      <c r="D8" s="17">
        <v>99018.48</v>
      </c>
      <c r="E8" s="13"/>
      <c r="I8" s="14"/>
      <c r="J8" s="14"/>
    </row>
    <row r="9" spans="1:10" s="15" customFormat="1" ht="24" customHeight="1">
      <c r="A9" s="18" t="s">
        <v>9</v>
      </c>
      <c r="B9" s="17">
        <v>75096.639999999999</v>
      </c>
      <c r="C9" s="17">
        <v>39138.85</v>
      </c>
      <c r="D9" s="17">
        <v>35957.79</v>
      </c>
      <c r="E9" s="13"/>
      <c r="I9" s="14"/>
      <c r="J9" s="14"/>
    </row>
    <row r="10" spans="1:10" s="15" customFormat="1" ht="24" customHeight="1">
      <c r="A10" s="18" t="s">
        <v>10</v>
      </c>
      <c r="B10" s="17">
        <v>72586.080000000002</v>
      </c>
      <c r="C10" s="17">
        <v>38698.14</v>
      </c>
      <c r="D10" s="17">
        <v>33887.949999999997</v>
      </c>
      <c r="E10" s="13"/>
      <c r="I10" s="14"/>
      <c r="J10" s="14"/>
    </row>
    <row r="11" spans="1:10" s="20" customFormat="1" ht="24" customHeight="1">
      <c r="A11" s="19" t="s">
        <v>11</v>
      </c>
      <c r="B11" s="12">
        <f>SUM(B12:B14)</f>
        <v>53841.68</v>
      </c>
      <c r="C11" s="12">
        <f>SUM(C12:C14)</f>
        <v>29952.31</v>
      </c>
      <c r="D11" s="12">
        <f>SUM(D12:D14)</f>
        <v>23889.370000000003</v>
      </c>
      <c r="E11" s="13"/>
      <c r="I11" s="21"/>
      <c r="J11" s="21"/>
    </row>
    <row r="12" spans="1:10" s="20" customFormat="1" ht="24" customHeight="1">
      <c r="A12" s="22" t="s">
        <v>12</v>
      </c>
      <c r="B12" s="17">
        <v>41301.89</v>
      </c>
      <c r="C12" s="17">
        <v>22228.400000000001</v>
      </c>
      <c r="D12" s="17">
        <v>19073.490000000002</v>
      </c>
      <c r="E12" s="13"/>
      <c r="I12" s="21"/>
      <c r="J12" s="21"/>
    </row>
    <row r="13" spans="1:10" s="20" customFormat="1" ht="24" customHeight="1">
      <c r="A13" s="22" t="s">
        <v>13</v>
      </c>
      <c r="B13" s="17">
        <v>12279.4</v>
      </c>
      <c r="C13" s="17">
        <v>7660.13</v>
      </c>
      <c r="D13" s="17">
        <v>4619.2700000000004</v>
      </c>
      <c r="E13" s="13"/>
      <c r="I13" s="21"/>
      <c r="J13" s="21"/>
    </row>
    <row r="14" spans="1:10" s="20" customFormat="1" ht="24" customHeight="1">
      <c r="A14" s="23" t="s">
        <v>14</v>
      </c>
      <c r="B14" s="24">
        <v>260.39</v>
      </c>
      <c r="C14" s="17">
        <v>63.78</v>
      </c>
      <c r="D14" s="24">
        <v>196.61</v>
      </c>
      <c r="E14" s="13"/>
      <c r="I14" s="21"/>
      <c r="J14" s="21"/>
    </row>
    <row r="15" spans="1:10" s="20" customFormat="1" ht="24" customHeight="1">
      <c r="A15" s="19" t="s">
        <v>15</v>
      </c>
      <c r="B15" s="12">
        <f>SUM(B16:B18)</f>
        <v>43930.890000000007</v>
      </c>
      <c r="C15" s="12">
        <f>SUM(C16:C18)</f>
        <v>20225.88</v>
      </c>
      <c r="D15" s="12">
        <f>SUM(D16:D18)</f>
        <v>23705.010000000002</v>
      </c>
      <c r="E15" s="13"/>
      <c r="I15" s="21"/>
      <c r="J15" s="21"/>
    </row>
    <row r="16" spans="1:10" s="15" customFormat="1" ht="24" customHeight="1">
      <c r="A16" s="23" t="s">
        <v>16</v>
      </c>
      <c r="B16" s="17">
        <v>21148.240000000002</v>
      </c>
      <c r="C16" s="17">
        <v>8769.66</v>
      </c>
      <c r="D16" s="17">
        <v>12378.58</v>
      </c>
      <c r="E16" s="13"/>
      <c r="J16" s="14"/>
    </row>
    <row r="17" spans="1:10" s="15" customFormat="1" ht="24" customHeight="1">
      <c r="A17" s="23" t="s">
        <v>17</v>
      </c>
      <c r="B17" s="17">
        <v>13126.61</v>
      </c>
      <c r="C17" s="17">
        <v>7254.51</v>
      </c>
      <c r="D17" s="17">
        <v>5872.1</v>
      </c>
      <c r="E17" s="13"/>
      <c r="J17" s="14"/>
    </row>
    <row r="18" spans="1:10" s="15" customFormat="1" ht="24" customHeight="1">
      <c r="A18" s="23" t="s">
        <v>18</v>
      </c>
      <c r="B18" s="25">
        <v>9656.0400000000009</v>
      </c>
      <c r="C18" s="25">
        <v>4201.71</v>
      </c>
      <c r="D18" s="17">
        <v>5454.33</v>
      </c>
      <c r="E18" s="13"/>
      <c r="J18" s="14"/>
    </row>
    <row r="19" spans="1:10" s="15" customFormat="1" ht="24" customHeight="1">
      <c r="A19" s="22" t="s">
        <v>19</v>
      </c>
      <c r="B19" s="17" t="s">
        <v>20</v>
      </c>
      <c r="C19" s="17" t="s">
        <v>20</v>
      </c>
      <c r="D19" s="17" t="s">
        <v>20</v>
      </c>
      <c r="E19" s="13"/>
      <c r="J19" s="14"/>
    </row>
    <row r="20" spans="1:10" s="15" customFormat="1" ht="24" customHeight="1">
      <c r="A20" s="22" t="s">
        <v>21</v>
      </c>
      <c r="B20" s="17" t="s">
        <v>20</v>
      </c>
      <c r="C20" s="17" t="s">
        <v>20</v>
      </c>
      <c r="D20" s="17" t="s">
        <v>20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4.3212059415968556</v>
      </c>
      <c r="C24" s="29">
        <f>C7/$C$5*100</f>
        <v>2.0464938368412495</v>
      </c>
      <c r="D24" s="29">
        <f>D7/$D$5*100</f>
        <v>6.378872611988391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39.938220018939354</v>
      </c>
      <c r="C25" s="29">
        <f t="shared" ref="C25:C35" si="1">C8/$C$5*100</f>
        <v>36.744986755663504</v>
      </c>
      <c r="D25" s="29">
        <f t="shared" ref="D25:D35" si="2">D8/$D$5*100</f>
        <v>42.826765625608218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17.053736434178944</v>
      </c>
      <c r="C26" s="29">
        <f t="shared" si="1"/>
        <v>18.71364979488013</v>
      </c>
      <c r="D26" s="29">
        <f t="shared" si="2"/>
        <v>15.552206464337154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16.483612011272776</v>
      </c>
      <c r="C27" s="29">
        <f t="shared" si="1"/>
        <v>18.502930966884374</v>
      </c>
      <c r="D27" s="29">
        <f t="shared" si="2"/>
        <v>14.656974053553739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12.226936117160552</v>
      </c>
      <c r="C28" s="29">
        <f t="shared" si="1"/>
        <v>14.321244489495378</v>
      </c>
      <c r="D28" s="29">
        <f t="shared" si="2"/>
        <v>10.332459657363316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9.3792684505385449</v>
      </c>
      <c r="C29" s="29">
        <f t="shared" si="1"/>
        <v>10.628173620341771</v>
      </c>
      <c r="D29" s="29">
        <f t="shared" si="2"/>
        <v>8.2495296422686177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2.7885355612429117</v>
      </c>
      <c r="C30" s="29">
        <f t="shared" si="1"/>
        <v>3.6625754257791208</v>
      </c>
      <c r="D30" s="29">
        <f t="shared" si="2"/>
        <v>1.9978936623891146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29">
        <f t="shared" si="0"/>
        <v>5.9132105379093594E-2</v>
      </c>
      <c r="C31" s="29">
        <f t="shared" si="1"/>
        <v>3.0495443374484812E-2</v>
      </c>
      <c r="D31" s="29">
        <f t="shared" si="2"/>
        <v>8.5036352705584184E-2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15</v>
      </c>
      <c r="B32" s="29">
        <f t="shared" si="0"/>
        <v>9.9762894768515267</v>
      </c>
      <c r="C32" s="29">
        <f t="shared" si="1"/>
        <v>9.6706989375842713</v>
      </c>
      <c r="D32" s="29">
        <f t="shared" si="2"/>
        <v>10.252721587149178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16</v>
      </c>
      <c r="B33" s="29">
        <f t="shared" si="0"/>
        <v>4.8025652147254592</v>
      </c>
      <c r="C33" s="29">
        <f t="shared" si="1"/>
        <v>4.1930804318514339</v>
      </c>
      <c r="D33" s="29">
        <f t="shared" si="2"/>
        <v>5.3538949945287122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17</v>
      </c>
      <c r="B34" s="29">
        <f t="shared" si="0"/>
        <v>2.9809289365577163</v>
      </c>
      <c r="C34" s="29">
        <f t="shared" si="1"/>
        <v>3.4686343511231392</v>
      </c>
      <c r="D34" s="29">
        <f t="shared" si="2"/>
        <v>2.5397587443286755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18</v>
      </c>
      <c r="B35" s="29">
        <f t="shared" si="0"/>
        <v>2.1927953255683508</v>
      </c>
      <c r="C35" s="29">
        <f t="shared" si="1"/>
        <v>2.0089841546096983</v>
      </c>
      <c r="D35" s="29">
        <f t="shared" si="2"/>
        <v>2.3590678482917902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19</v>
      </c>
      <c r="B36" s="29" t="s">
        <v>20</v>
      </c>
      <c r="C36" s="29" t="s">
        <v>20</v>
      </c>
      <c r="D36" s="29" t="s">
        <v>20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0" t="s">
        <v>21</v>
      </c>
      <c r="B37" s="31" t="s">
        <v>20</v>
      </c>
      <c r="C37" s="31" t="s">
        <v>20</v>
      </c>
      <c r="D37" s="31" t="s">
        <v>20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2" t="s">
        <v>23</v>
      </c>
      <c r="B38" s="20"/>
      <c r="C38" s="20"/>
      <c r="D38" s="20"/>
      <c r="E38" s="14"/>
      <c r="F38" s="14"/>
      <c r="G38" s="33"/>
    </row>
    <row r="39" spans="1:10" s="20" customFormat="1" ht="17.25" customHeight="1">
      <c r="A39" s="34"/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5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2016-02-09T04:14:26Z</dcterms:created>
  <dcterms:modified xsi:type="dcterms:W3CDTF">2016-02-09T04:14:32Z</dcterms:modified>
</cp:coreProperties>
</file>